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95" windowHeight="11760"/>
  </bookViews>
  <sheets>
    <sheet name="table" sheetId="1" r:id="rId1"/>
  </sheets>
  <calcPr calcId="125725"/>
</workbook>
</file>

<file path=xl/calcChain.xml><?xml version="1.0" encoding="utf-8"?>
<calcChain xmlns="http://schemas.openxmlformats.org/spreadsheetml/2006/main">
  <c r="G2" i="1"/>
  <c r="G3"/>
  <c r="D2"/>
  <c r="C6"/>
  <c r="C5"/>
  <c r="C4"/>
  <c r="C3"/>
  <c r="C2"/>
  <c r="A4"/>
  <c r="C7" l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</calcChain>
</file>

<file path=xl/sharedStrings.xml><?xml version="1.0" encoding="utf-8"?>
<sst xmlns="http://schemas.openxmlformats.org/spreadsheetml/2006/main" count="6" uniqueCount="6">
  <si>
    <t>Date</t>
  </si>
  <si>
    <t>Vol</t>
  </si>
  <si>
    <t>Price Change %</t>
  </si>
  <si>
    <t>Lower Expectation</t>
  </si>
  <si>
    <t>High Expectation</t>
  </si>
  <si>
    <t>FTSE 100 Close Price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</si>
</sst>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_ ;[Red]\-#,##0\ "/>
    <numFmt numFmtId="168" formatCode="_-* #,##0.0000_-;\-* #,##0.0000_-;_-* &quot;-&quot;??_-;_-@_-"/>
    <numFmt numFmtId="170" formatCode="#,##0.00_ ;[Red]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8" fontId="0" fillId="0" borderId="0" xfId="43" applyNumberFormat="1" applyFont="1"/>
    <xf numFmtId="170" fontId="0" fillId="0" borderId="0" xfId="1" applyNumberFormat="1" applyFont="1"/>
    <xf numFmtId="10" fontId="0" fillId="0" borderId="0" xfId="1" applyNumberFormat="1" applyFont="1" applyFill="1"/>
    <xf numFmtId="0" fontId="13" fillId="33" borderId="0" xfId="0" applyFont="1" applyFill="1" applyAlignment="1">
      <alignment horizontal="center"/>
    </xf>
    <xf numFmtId="0" fontId="13" fillId="33" borderId="0" xfId="0" applyFont="1" applyFill="1" applyAlignment="1">
      <alignment horizontal="center" wrapText="1"/>
    </xf>
    <xf numFmtId="9" fontId="0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6"/>
  <sheetViews>
    <sheetView tabSelected="1" workbookViewId="0">
      <selection activeCell="D2" sqref="D2"/>
    </sheetView>
  </sheetViews>
  <sheetFormatPr defaultRowHeight="15"/>
  <cols>
    <col min="1" max="1" width="10.7109375" bestFit="1" customWidth="1"/>
    <col min="2" max="2" width="12.5703125" customWidth="1"/>
    <col min="3" max="3" width="9.85546875" customWidth="1"/>
    <col min="6" max="6" width="17.5703125" bestFit="1" customWidth="1"/>
  </cols>
  <sheetData>
    <row r="1" spans="1:10" ht="31.5" customHeight="1">
      <c r="A1" s="11" t="s">
        <v>0</v>
      </c>
      <c r="B1" s="12" t="s">
        <v>5</v>
      </c>
      <c r="C1" s="12" t="s">
        <v>2</v>
      </c>
      <c r="D1" s="11" t="s">
        <v>1</v>
      </c>
      <c r="E1" s="4"/>
      <c r="G1" s="3"/>
    </row>
    <row r="2" spans="1:10">
      <c r="A2" s="6">
        <v>41674</v>
      </c>
      <c r="B2" s="7">
        <v>6449.2</v>
      </c>
      <c r="C2" s="10">
        <f>LN(B2/B3)</f>
        <v>-2.5551895837157396E-3</v>
      </c>
      <c r="D2" s="3">
        <f>STDEV(C2:C255)*SQRT(254)</f>
        <v>0.12051886860316717</v>
      </c>
      <c r="E2" s="8"/>
      <c r="F2" s="14" t="s">
        <v>3</v>
      </c>
      <c r="G2" s="5">
        <f>B2-(B2*0.1205)</f>
        <v>5672.0713999999998</v>
      </c>
    </row>
    <row r="3" spans="1:10">
      <c r="A3" s="6">
        <v>41673</v>
      </c>
      <c r="B3" s="7">
        <v>6465.7</v>
      </c>
      <c r="C3" s="10">
        <f>LN(B3/B4)</f>
        <v>0</v>
      </c>
      <c r="D3" s="3"/>
      <c r="E3" s="9"/>
      <c r="F3" s="13" t="s">
        <v>4</v>
      </c>
      <c r="G3" s="5">
        <f>B2*1.1205</f>
        <v>7226.3285999999998</v>
      </c>
    </row>
    <row r="4" spans="1:10">
      <c r="A4" s="6">
        <f>A5+1</f>
        <v>41671</v>
      </c>
      <c r="B4" s="7">
        <v>6465.7</v>
      </c>
      <c r="C4" s="10">
        <f>LN(B4/B5)</f>
        <v>-6.8896165741250135E-3</v>
      </c>
      <c r="D4" s="3"/>
      <c r="E4" s="3"/>
      <c r="G4" s="3"/>
    </row>
    <row r="5" spans="1:10">
      <c r="A5" s="1">
        <v>41670</v>
      </c>
      <c r="B5">
        <v>6510.4</v>
      </c>
      <c r="C5" s="10">
        <f>LN(B5/B6)</f>
        <v>-4.306883099131578E-3</v>
      </c>
      <c r="D5" s="3"/>
      <c r="E5" s="3"/>
      <c r="H5" s="2"/>
      <c r="I5" s="2"/>
      <c r="J5" s="2"/>
    </row>
    <row r="6" spans="1:10">
      <c r="A6" s="1">
        <v>41669</v>
      </c>
      <c r="B6">
        <v>6538.5</v>
      </c>
      <c r="C6" s="10">
        <f>LN(B6/B7)</f>
        <v>-8.8666040602631625E-4</v>
      </c>
      <c r="D6" s="3"/>
      <c r="E6" s="3"/>
      <c r="H6" s="2"/>
      <c r="I6" s="2"/>
      <c r="J6" s="2"/>
    </row>
    <row r="7" spans="1:10">
      <c r="A7" s="1">
        <v>41668</v>
      </c>
      <c r="B7">
        <v>6544.3</v>
      </c>
      <c r="C7" s="10">
        <f>LN(B7/B8)</f>
        <v>-4.2694055672317672E-3</v>
      </c>
      <c r="D7" s="3"/>
      <c r="E7" s="3"/>
      <c r="F7" s="2"/>
      <c r="G7" s="2"/>
      <c r="H7" s="2"/>
      <c r="I7" s="2"/>
      <c r="J7" s="2"/>
    </row>
    <row r="8" spans="1:10">
      <c r="A8" s="1">
        <v>41667</v>
      </c>
      <c r="B8">
        <v>6572.3</v>
      </c>
      <c r="C8" s="10">
        <f>LN(B8/B9)</f>
        <v>3.2919331717259945E-3</v>
      </c>
      <c r="D8" s="3"/>
      <c r="E8" s="3"/>
      <c r="F8" s="2"/>
      <c r="G8" s="2"/>
      <c r="H8" s="2"/>
      <c r="I8" s="2"/>
      <c r="J8" s="2"/>
    </row>
    <row r="9" spans="1:10">
      <c r="A9" s="1">
        <v>41666</v>
      </c>
      <c r="B9">
        <v>6550.7</v>
      </c>
      <c r="C9" s="10">
        <f>LN(B9/B10)</f>
        <v>-1.7102971678045656E-2</v>
      </c>
      <c r="D9" s="3"/>
      <c r="E9" s="3"/>
      <c r="F9" s="2"/>
      <c r="G9" s="2"/>
      <c r="H9" s="2"/>
      <c r="I9" s="2"/>
      <c r="J9" s="2"/>
    </row>
    <row r="10" spans="1:10">
      <c r="A10" s="1">
        <v>41663</v>
      </c>
      <c r="B10">
        <v>6663.7</v>
      </c>
      <c r="C10" s="10">
        <f>LN(B10/B11)</f>
        <v>-1.6313526926221809E-2</v>
      </c>
      <c r="D10" s="3"/>
      <c r="E10" s="3"/>
      <c r="F10" s="2"/>
      <c r="G10" s="2"/>
      <c r="H10" s="2"/>
      <c r="I10" s="2"/>
      <c r="J10" s="2"/>
    </row>
    <row r="11" spans="1:10">
      <c r="A11" s="1">
        <v>41662</v>
      </c>
      <c r="B11">
        <v>6773.3</v>
      </c>
      <c r="C11" s="10">
        <f>LN(B11/B12)</f>
        <v>-7.7943863529937596E-3</v>
      </c>
      <c r="D11" s="3"/>
      <c r="E11" s="3"/>
      <c r="F11" s="2"/>
      <c r="G11" s="2"/>
      <c r="H11" s="2"/>
      <c r="I11" s="2"/>
      <c r="J11" s="2"/>
    </row>
    <row r="12" spans="1:10">
      <c r="A12" s="1">
        <v>41661</v>
      </c>
      <c r="B12">
        <v>6826.3</v>
      </c>
      <c r="C12" s="10">
        <f>LN(B12/B13)</f>
        <v>-1.171251762668394E-3</v>
      </c>
      <c r="D12" s="3"/>
      <c r="E12" s="3"/>
      <c r="F12" s="2"/>
      <c r="G12" s="2"/>
      <c r="H12" s="2"/>
      <c r="I12" s="2"/>
      <c r="J12" s="2"/>
    </row>
    <row r="13" spans="1:10">
      <c r="A13" s="1">
        <v>41660</v>
      </c>
      <c r="B13">
        <v>6834.3</v>
      </c>
      <c r="C13" s="10">
        <f>LN(B13/B14)</f>
        <v>-3.5110818881652973E-4</v>
      </c>
      <c r="D13" s="3"/>
      <c r="E13" s="3"/>
      <c r="F13" s="2"/>
      <c r="G13" s="2"/>
      <c r="H13" s="2"/>
      <c r="I13" s="2"/>
      <c r="J13" s="2"/>
    </row>
    <row r="14" spans="1:10">
      <c r="A14" s="1">
        <v>41659</v>
      </c>
      <c r="B14">
        <v>6836.7</v>
      </c>
      <c r="C14" s="10">
        <f>LN(B14/B15)</f>
        <v>1.082979763391449E-3</v>
      </c>
      <c r="D14" s="3"/>
      <c r="E14" s="3"/>
      <c r="F14" s="2"/>
      <c r="G14" s="2"/>
      <c r="H14" s="2"/>
      <c r="I14" s="2"/>
      <c r="J14" s="2"/>
    </row>
    <row r="15" spans="1:10">
      <c r="A15" s="1">
        <v>41656</v>
      </c>
      <c r="B15">
        <v>6829.3</v>
      </c>
      <c r="C15" s="10">
        <f>LN(B15/B16)</f>
        <v>2.0374218280128915E-3</v>
      </c>
      <c r="D15" s="3"/>
      <c r="E15" s="3"/>
      <c r="F15" s="2"/>
      <c r="G15" s="2"/>
      <c r="H15" s="2"/>
      <c r="I15" s="2"/>
      <c r="J15" s="2"/>
    </row>
    <row r="16" spans="1:10">
      <c r="A16" s="1">
        <v>41655</v>
      </c>
      <c r="B16">
        <v>6815.4</v>
      </c>
      <c r="C16" s="10">
        <f>LN(B16/B17)</f>
        <v>-6.6005150797931783E-4</v>
      </c>
      <c r="D16" s="3"/>
      <c r="E16" s="3"/>
      <c r="F16" s="2"/>
      <c r="G16" s="2"/>
      <c r="H16" s="2"/>
      <c r="I16" s="2"/>
      <c r="J16" s="2"/>
    </row>
    <row r="17" spans="1:10">
      <c r="A17" s="1">
        <v>41654</v>
      </c>
      <c r="B17">
        <v>6819.9</v>
      </c>
      <c r="C17" s="10">
        <f>LN(B17/B18)</f>
        <v>7.8017294475372706E-3</v>
      </c>
      <c r="D17" s="3"/>
      <c r="E17" s="3"/>
      <c r="F17" s="2"/>
      <c r="G17" s="2"/>
      <c r="H17" s="2"/>
      <c r="I17" s="2"/>
      <c r="J17" s="2"/>
    </row>
    <row r="18" spans="1:10">
      <c r="A18" s="1">
        <v>41653</v>
      </c>
      <c r="B18">
        <v>6766.9</v>
      </c>
      <c r="C18" s="10">
        <f>LN(B18/B19)</f>
        <v>1.4344764772999392E-3</v>
      </c>
      <c r="D18" s="3"/>
      <c r="E18" s="3"/>
      <c r="F18" s="2"/>
      <c r="G18" s="2"/>
      <c r="H18" s="2"/>
      <c r="I18" s="2"/>
      <c r="J18" s="2"/>
    </row>
    <row r="19" spans="1:10">
      <c r="A19" s="1">
        <v>41652</v>
      </c>
      <c r="B19">
        <v>6757.2</v>
      </c>
      <c r="C19" s="10">
        <f>LN(B19/B20)</f>
        <v>2.5635150475390007E-3</v>
      </c>
      <c r="D19" s="3"/>
      <c r="E19" s="3"/>
      <c r="F19" s="2"/>
      <c r="G19" s="2"/>
      <c r="H19" s="2"/>
      <c r="I19" s="2"/>
      <c r="J19" s="2"/>
    </row>
    <row r="20" spans="1:10">
      <c r="A20" s="1">
        <v>41649</v>
      </c>
      <c r="B20">
        <v>6739.9</v>
      </c>
      <c r="C20" s="10">
        <f>LN(B20/B21)</f>
        <v>7.2369128760038214E-3</v>
      </c>
      <c r="D20" s="3"/>
      <c r="E20" s="3"/>
      <c r="F20" s="2"/>
      <c r="G20" s="2"/>
      <c r="H20" s="2"/>
      <c r="I20" s="2"/>
      <c r="J20" s="2"/>
    </row>
    <row r="21" spans="1:10">
      <c r="A21" s="1">
        <v>41648</v>
      </c>
      <c r="B21">
        <v>6691.3</v>
      </c>
      <c r="C21" s="10">
        <f>LN(B21/B22)</f>
        <v>-4.5478006677024301E-3</v>
      </c>
      <c r="D21" s="3"/>
      <c r="E21" s="3"/>
      <c r="F21" s="2"/>
      <c r="G21" s="2"/>
      <c r="H21" s="2"/>
      <c r="I21" s="2"/>
      <c r="J21" s="2"/>
    </row>
    <row r="22" spans="1:10">
      <c r="A22" s="1">
        <v>41647</v>
      </c>
      <c r="B22">
        <v>6721.8</v>
      </c>
      <c r="C22" s="10">
        <f>LN(B22/B23)</f>
        <v>-5.0010121072811536E-3</v>
      </c>
      <c r="D22" s="3"/>
      <c r="E22" s="3"/>
      <c r="F22" s="2"/>
      <c r="G22" s="2"/>
      <c r="H22" s="2"/>
      <c r="I22" s="2"/>
      <c r="J22" s="2"/>
    </row>
    <row r="23" spans="1:10">
      <c r="A23" s="1">
        <v>41646</v>
      </c>
      <c r="B23">
        <v>6755.5</v>
      </c>
      <c r="C23" s="10">
        <f>LN(B23/B24)</f>
        <v>3.6778377830288663E-3</v>
      </c>
      <c r="D23" s="3"/>
      <c r="E23" s="3"/>
      <c r="F23" s="2"/>
      <c r="G23" s="2"/>
      <c r="H23" s="2"/>
      <c r="I23" s="2"/>
      <c r="J23" s="2"/>
    </row>
    <row r="24" spans="1:10">
      <c r="A24" s="1">
        <v>41645</v>
      </c>
      <c r="B24">
        <v>6730.7</v>
      </c>
      <c r="C24" s="10">
        <f>LN(B24/B25)</f>
        <v>0</v>
      </c>
      <c r="D24" s="3"/>
      <c r="E24" s="3"/>
      <c r="F24" s="2"/>
      <c r="G24" s="2"/>
      <c r="H24" s="2"/>
      <c r="I24" s="2"/>
      <c r="J24" s="2"/>
    </row>
    <row r="25" spans="1:10">
      <c r="A25" s="1">
        <v>41642</v>
      </c>
      <c r="B25">
        <v>6730.7</v>
      </c>
      <c r="C25" s="10">
        <f>LN(B25/B26)</f>
        <v>1.9035444380896731E-3</v>
      </c>
      <c r="D25" s="3"/>
      <c r="E25" s="3"/>
      <c r="F25" s="2"/>
      <c r="G25" s="2"/>
      <c r="H25" s="2"/>
      <c r="I25" s="2"/>
      <c r="J25" s="2"/>
    </row>
    <row r="26" spans="1:10">
      <c r="A26" s="1">
        <v>41641</v>
      </c>
      <c r="B26">
        <v>6717.9</v>
      </c>
      <c r="C26" s="10">
        <f>LN(B26/B27)</f>
        <v>-4.6335569646679007E-3</v>
      </c>
      <c r="D26" s="3"/>
      <c r="E26" s="3"/>
      <c r="F26" s="2"/>
      <c r="G26" s="2"/>
      <c r="H26" s="2"/>
      <c r="I26" s="2"/>
      <c r="J26" s="2"/>
    </row>
    <row r="27" spans="1:10">
      <c r="A27" s="1">
        <v>41639</v>
      </c>
      <c r="B27">
        <v>6749.1</v>
      </c>
      <c r="C27" s="10">
        <f>LN(B27/B28)</f>
        <v>2.6408727255979587E-3</v>
      </c>
      <c r="D27" s="3"/>
      <c r="E27" s="3"/>
      <c r="F27" s="2"/>
      <c r="G27" s="2"/>
      <c r="H27" s="2"/>
      <c r="I27" s="2"/>
      <c r="J27" s="2"/>
    </row>
    <row r="28" spans="1:10">
      <c r="A28" s="1">
        <v>41638</v>
      </c>
      <c r="B28">
        <v>6731.3</v>
      </c>
      <c r="C28" s="10">
        <f>LN(B28/B29)</f>
        <v>-2.9075393938447873E-3</v>
      </c>
      <c r="D28" s="3"/>
      <c r="E28" s="3"/>
      <c r="F28" s="2"/>
      <c r="G28" s="2"/>
      <c r="H28" s="2"/>
      <c r="I28" s="2"/>
      <c r="J28" s="2"/>
    </row>
    <row r="29" spans="1:10">
      <c r="A29" s="1">
        <v>41635</v>
      </c>
      <c r="B29">
        <v>6750.9</v>
      </c>
      <c r="C29" s="10">
        <f>LN(B29/B30)</f>
        <v>8.4343494846208424E-3</v>
      </c>
      <c r="D29" s="3"/>
      <c r="E29" s="3"/>
      <c r="F29" s="2"/>
      <c r="G29" s="2"/>
      <c r="H29" s="2"/>
      <c r="I29" s="2"/>
      <c r="J29" s="2"/>
    </row>
    <row r="30" spans="1:10">
      <c r="A30" s="1">
        <v>41632</v>
      </c>
      <c r="B30">
        <v>6694.2</v>
      </c>
      <c r="C30" s="10">
        <f>LN(B30/B31)</f>
        <v>2.3330950999539547E-3</v>
      </c>
      <c r="D30" s="3"/>
      <c r="E30" s="3"/>
      <c r="F30" s="2"/>
      <c r="G30" s="2"/>
      <c r="H30" s="2"/>
      <c r="I30" s="2"/>
      <c r="J30" s="2"/>
    </row>
    <row r="31" spans="1:10">
      <c r="A31" s="1">
        <v>41631</v>
      </c>
      <c r="B31">
        <v>6678.6</v>
      </c>
      <c r="C31" s="10">
        <f>LN(B31/B32)</f>
        <v>1.0839235379634635E-2</v>
      </c>
      <c r="D31" s="3"/>
      <c r="E31" s="3"/>
      <c r="F31" s="2"/>
      <c r="G31" s="2"/>
      <c r="H31" s="2"/>
      <c r="I31" s="2"/>
      <c r="J31" s="2"/>
    </row>
    <row r="32" spans="1:10">
      <c r="A32" s="1">
        <v>41628</v>
      </c>
      <c r="B32">
        <v>6606.6</v>
      </c>
      <c r="C32" s="3">
        <f>LN(B32/B33)</f>
        <v>7.8257767360350294E-3</v>
      </c>
      <c r="D32" s="3"/>
      <c r="E32" s="3"/>
      <c r="F32" s="2"/>
      <c r="G32" s="2"/>
      <c r="H32" s="2"/>
      <c r="I32" s="2"/>
      <c r="J32" s="2"/>
    </row>
    <row r="33" spans="1:10">
      <c r="A33" s="1">
        <v>41627</v>
      </c>
      <c r="B33">
        <v>6555.1</v>
      </c>
      <c r="C33" s="3">
        <f>LN(B33/B34)</f>
        <v>9.6573195220883788E-3</v>
      </c>
      <c r="D33" s="3"/>
      <c r="E33" s="3"/>
      <c r="F33" s="2"/>
      <c r="G33" s="2"/>
      <c r="H33" s="2"/>
      <c r="I33" s="2"/>
      <c r="J33" s="2"/>
    </row>
    <row r="34" spans="1:10">
      <c r="A34" s="1">
        <v>41626</v>
      </c>
      <c r="B34">
        <v>6492.1</v>
      </c>
      <c r="C34" s="3">
        <f>LN(B34/B35)</f>
        <v>9.0921005161581766E-4</v>
      </c>
      <c r="D34" s="3"/>
      <c r="E34" s="3"/>
      <c r="F34" s="2"/>
      <c r="G34" s="2"/>
      <c r="H34" s="2"/>
      <c r="I34" s="2"/>
      <c r="J34" s="2"/>
    </row>
    <row r="35" spans="1:10">
      <c r="A35" s="1">
        <v>41625</v>
      </c>
      <c r="B35">
        <v>6486.2</v>
      </c>
      <c r="C35" s="3">
        <f>LN(B35/B36)</f>
        <v>-5.5348992812772361E-3</v>
      </c>
      <c r="D35" s="3"/>
      <c r="E35" s="3"/>
      <c r="F35" s="2"/>
      <c r="G35" s="2"/>
      <c r="H35" s="2"/>
      <c r="I35" s="2"/>
      <c r="J35" s="2"/>
    </row>
    <row r="36" spans="1:10">
      <c r="A36" s="1">
        <v>41624</v>
      </c>
      <c r="B36">
        <v>6522.2</v>
      </c>
      <c r="C36" s="3">
        <f>LN(B36/B37)</f>
        <v>1.2683202220739207E-2</v>
      </c>
      <c r="D36" s="3"/>
      <c r="E36" s="3"/>
      <c r="F36" s="2"/>
      <c r="G36" s="2"/>
      <c r="H36" s="2"/>
      <c r="I36" s="2"/>
      <c r="J36" s="2"/>
    </row>
    <row r="37" spans="1:10">
      <c r="A37" s="1">
        <v>41621</v>
      </c>
      <c r="B37">
        <v>6440</v>
      </c>
      <c r="C37" s="3">
        <f>LN(B37/B38)</f>
        <v>-8.226429029816241E-4</v>
      </c>
      <c r="D37" s="3"/>
      <c r="E37" s="3"/>
      <c r="F37" s="2"/>
      <c r="G37" s="2"/>
      <c r="H37" s="2"/>
      <c r="I37" s="2"/>
      <c r="J37" s="2"/>
    </row>
    <row r="38" spans="1:10">
      <c r="A38" s="1">
        <v>41620</v>
      </c>
      <c r="B38">
        <v>6445.3</v>
      </c>
      <c r="C38" s="3">
        <f>LN(B38/B39)</f>
        <v>-9.6349081637953308E-3</v>
      </c>
      <c r="D38" s="3"/>
      <c r="E38" s="3"/>
      <c r="F38" s="2"/>
      <c r="G38" s="2"/>
      <c r="H38" s="2"/>
      <c r="I38" s="2"/>
      <c r="J38" s="2"/>
    </row>
    <row r="39" spans="1:10">
      <c r="A39" s="1">
        <v>41619</v>
      </c>
      <c r="B39">
        <v>6507.7</v>
      </c>
      <c r="C39" s="3">
        <f>LN(B39/B40)</f>
        <v>-2.3942916817469586E-3</v>
      </c>
      <c r="D39" s="3"/>
      <c r="E39" s="3"/>
      <c r="F39" s="2"/>
      <c r="G39" s="2"/>
      <c r="H39" s="2"/>
      <c r="I39" s="2"/>
      <c r="J39" s="2"/>
    </row>
    <row r="40" spans="1:10">
      <c r="A40" s="1">
        <v>41618</v>
      </c>
      <c r="B40">
        <v>6523.3</v>
      </c>
      <c r="C40" s="3">
        <f>LN(B40/B41)</f>
        <v>-5.5339976741618354E-3</v>
      </c>
      <c r="D40" s="3"/>
      <c r="E40" s="3"/>
      <c r="F40" s="2"/>
      <c r="G40" s="2"/>
      <c r="H40" s="2"/>
      <c r="I40" s="2"/>
      <c r="J40" s="2"/>
    </row>
    <row r="41" spans="1:10">
      <c r="A41" s="1">
        <v>41617</v>
      </c>
      <c r="B41">
        <v>6559.5</v>
      </c>
      <c r="C41" s="3">
        <f>LN(B41/B42)</f>
        <v>1.1440339881796224E-3</v>
      </c>
      <c r="D41" s="3"/>
      <c r="E41" s="3"/>
      <c r="F41" s="2"/>
      <c r="G41" s="2"/>
      <c r="H41" s="2"/>
      <c r="I41" s="2"/>
      <c r="J41" s="2"/>
    </row>
    <row r="42" spans="1:10">
      <c r="A42" s="1">
        <v>41614</v>
      </c>
      <c r="B42">
        <v>6552</v>
      </c>
      <c r="C42" s="3">
        <f>LN(B42/B43)</f>
        <v>8.2297423178631143E-3</v>
      </c>
      <c r="D42" s="3"/>
      <c r="E42" s="3"/>
      <c r="F42" s="2"/>
      <c r="G42" s="2"/>
      <c r="H42" s="2"/>
      <c r="I42" s="2"/>
      <c r="J42" s="2"/>
    </row>
    <row r="43" spans="1:10">
      <c r="A43" s="1">
        <v>41613</v>
      </c>
      <c r="B43">
        <v>6498.3</v>
      </c>
      <c r="C43" s="3">
        <f>LN(B43/B44)</f>
        <v>-1.7988519875727299E-3</v>
      </c>
      <c r="D43" s="3"/>
      <c r="E43" s="3"/>
      <c r="F43" s="2"/>
      <c r="G43" s="2"/>
      <c r="H43" s="2"/>
      <c r="I43" s="2"/>
      <c r="J43" s="2"/>
    </row>
    <row r="44" spans="1:10">
      <c r="A44" s="1">
        <v>41612</v>
      </c>
      <c r="B44">
        <v>6510</v>
      </c>
      <c r="C44" s="3">
        <f>LN(B44/B45)</f>
        <v>-3.4349539999732693E-3</v>
      </c>
      <c r="D44" s="3"/>
      <c r="E44" s="3"/>
      <c r="F44" s="2"/>
      <c r="G44" s="2"/>
      <c r="H44" s="2"/>
      <c r="I44" s="2"/>
      <c r="J44" s="2"/>
    </row>
    <row r="45" spans="1:10">
      <c r="A45" s="1">
        <v>41611</v>
      </c>
      <c r="B45">
        <v>6532.4</v>
      </c>
      <c r="C45" s="3">
        <f>LN(B45/B46)</f>
        <v>-9.5828639210567453E-3</v>
      </c>
      <c r="D45" s="3"/>
      <c r="E45" s="3"/>
      <c r="F45" s="2"/>
      <c r="G45" s="2"/>
      <c r="H45" s="2"/>
      <c r="I45" s="2"/>
      <c r="J45" s="2"/>
    </row>
    <row r="46" spans="1:10">
      <c r="A46" s="1">
        <v>41610</v>
      </c>
      <c r="B46">
        <v>6595.3</v>
      </c>
      <c r="C46" s="3">
        <f>LN(B46/B47)</f>
        <v>-8.3498020200833932E-3</v>
      </c>
      <c r="D46" s="3"/>
      <c r="E46" s="3"/>
      <c r="F46" s="2"/>
      <c r="G46" s="2"/>
      <c r="H46" s="2"/>
      <c r="I46" s="2"/>
      <c r="J46" s="2"/>
    </row>
    <row r="47" spans="1:10">
      <c r="A47" s="1">
        <v>41607</v>
      </c>
      <c r="B47">
        <v>6650.6</v>
      </c>
      <c r="C47" s="3">
        <f>LN(B47/B48)</f>
        <v>-5.8624138288255047E-4</v>
      </c>
      <c r="D47" s="3"/>
      <c r="E47" s="3"/>
      <c r="F47" s="2"/>
      <c r="G47" s="2"/>
      <c r="H47" s="2"/>
      <c r="I47" s="2"/>
      <c r="J47" s="2"/>
    </row>
    <row r="48" spans="1:10">
      <c r="A48" s="1">
        <v>41606</v>
      </c>
      <c r="B48">
        <v>6654.5</v>
      </c>
      <c r="C48" s="3">
        <f>LN(B48/B49)</f>
        <v>7.5165367339298452E-4</v>
      </c>
      <c r="D48" s="3"/>
      <c r="E48" s="3"/>
      <c r="F48" s="2"/>
      <c r="G48" s="2"/>
      <c r="H48" s="2"/>
      <c r="I48" s="2"/>
      <c r="J48" s="2"/>
    </row>
    <row r="49" spans="1:10">
      <c r="A49" s="1">
        <v>41605</v>
      </c>
      <c r="B49">
        <v>6649.5</v>
      </c>
      <c r="C49" s="3">
        <f>LN(B49/B50)</f>
        <v>2.0021533593088028E-3</v>
      </c>
      <c r="D49" s="3"/>
      <c r="E49" s="3"/>
      <c r="F49" s="2"/>
      <c r="G49" s="2"/>
      <c r="H49" s="2"/>
      <c r="I49" s="2"/>
      <c r="J49" s="2"/>
    </row>
    <row r="50" spans="1:10">
      <c r="A50" s="1">
        <v>41604</v>
      </c>
      <c r="B50">
        <v>6636.2</v>
      </c>
      <c r="C50" s="3">
        <f>LN(B50/B51)</f>
        <v>-8.7617207673322105E-3</v>
      </c>
      <c r="D50" s="3"/>
      <c r="E50" s="3"/>
      <c r="F50" s="2"/>
      <c r="G50" s="2"/>
      <c r="H50" s="2"/>
      <c r="I50" s="2"/>
      <c r="J50" s="2"/>
    </row>
    <row r="51" spans="1:10">
      <c r="A51" s="1">
        <v>41603</v>
      </c>
      <c r="B51">
        <v>6694.6</v>
      </c>
      <c r="C51" s="3">
        <f>LN(B51/B52)</f>
        <v>3.0369014057775832E-3</v>
      </c>
      <c r="D51" s="3"/>
      <c r="E51" s="3"/>
      <c r="F51" s="2"/>
      <c r="G51" s="2"/>
      <c r="H51" s="2"/>
      <c r="I51" s="2"/>
      <c r="J51" s="2"/>
    </row>
    <row r="52" spans="1:10">
      <c r="A52" s="1">
        <v>41600</v>
      </c>
      <c r="B52">
        <v>6674.3</v>
      </c>
      <c r="C52" s="3">
        <f>LN(B52/B53)</f>
        <v>-1.0482495194498336E-3</v>
      </c>
      <c r="D52" s="3"/>
      <c r="E52" s="3"/>
      <c r="F52" s="2"/>
      <c r="G52" s="2"/>
      <c r="H52" s="2"/>
      <c r="I52" s="2"/>
      <c r="J52" s="2"/>
    </row>
    <row r="53" spans="1:10">
      <c r="A53" s="1">
        <v>41599</v>
      </c>
      <c r="B53">
        <v>6681.3</v>
      </c>
      <c r="C53" s="3">
        <f>LN(B53/B54)</f>
        <v>2.993474226415611E-5</v>
      </c>
      <c r="D53" s="3"/>
      <c r="E53" s="3"/>
      <c r="F53" s="2"/>
      <c r="G53" s="2"/>
      <c r="H53" s="2"/>
      <c r="I53" s="2"/>
      <c r="J53" s="2"/>
    </row>
    <row r="54" spans="1:10">
      <c r="A54" s="1">
        <v>41598</v>
      </c>
      <c r="B54">
        <v>6681.1</v>
      </c>
      <c r="C54" s="3">
        <f>LN(B54/B55)</f>
        <v>-2.5263297215005246E-3</v>
      </c>
      <c r="D54" s="3"/>
      <c r="E54" s="3"/>
      <c r="F54" s="2"/>
      <c r="G54" s="2"/>
      <c r="H54" s="2"/>
      <c r="I54" s="2"/>
      <c r="J54" s="2"/>
    </row>
    <row r="55" spans="1:10">
      <c r="A55" s="1">
        <v>41597</v>
      </c>
      <c r="B55">
        <v>6698</v>
      </c>
      <c r="C55" s="3">
        <f>LN(B55/B56)</f>
        <v>-3.799877909774786E-3</v>
      </c>
      <c r="D55" s="3"/>
      <c r="E55" s="3"/>
      <c r="F55" s="2"/>
      <c r="G55" s="2"/>
      <c r="H55" s="2"/>
      <c r="I55" s="2"/>
      <c r="J55" s="2"/>
    </row>
    <row r="56" spans="1:10">
      <c r="A56" s="1">
        <v>41596</v>
      </c>
      <c r="B56">
        <v>6723.5</v>
      </c>
      <c r="C56" s="3">
        <f>LN(B56/B57)</f>
        <v>4.4868860166083751E-3</v>
      </c>
      <c r="D56" s="3"/>
      <c r="E56" s="3"/>
      <c r="F56" s="2"/>
      <c r="G56" s="2"/>
      <c r="H56" s="2"/>
      <c r="I56" s="2"/>
      <c r="J56" s="2"/>
    </row>
    <row r="57" spans="1:10">
      <c r="A57" s="1">
        <v>41593</v>
      </c>
      <c r="B57">
        <v>6693.4</v>
      </c>
      <c r="C57" s="3">
        <f>LN(B57/B58)</f>
        <v>4.0869849920024464E-3</v>
      </c>
      <c r="D57" s="3"/>
      <c r="E57" s="3"/>
      <c r="F57" s="2"/>
      <c r="G57" s="2"/>
      <c r="H57" s="2"/>
      <c r="I57" s="2"/>
      <c r="J57" s="2"/>
    </row>
    <row r="58" spans="1:10">
      <c r="A58" s="1">
        <v>41592</v>
      </c>
      <c r="B58">
        <v>6666.1</v>
      </c>
      <c r="C58" s="3">
        <f>LN(B58/B59)</f>
        <v>5.4301770754055104E-3</v>
      </c>
      <c r="D58" s="3"/>
      <c r="E58" s="3"/>
      <c r="F58" s="2"/>
      <c r="G58" s="2"/>
      <c r="H58" s="2"/>
      <c r="I58" s="2"/>
      <c r="J58" s="2"/>
    </row>
    <row r="59" spans="1:10">
      <c r="A59" s="1">
        <v>41591</v>
      </c>
      <c r="B59">
        <v>6630</v>
      </c>
      <c r="C59" s="3">
        <f>LN(B59/B60)</f>
        <v>-1.4494743468686764E-2</v>
      </c>
      <c r="D59" s="3"/>
      <c r="E59" s="3"/>
      <c r="F59" s="2"/>
      <c r="G59" s="2"/>
      <c r="H59" s="2"/>
      <c r="I59" s="2"/>
      <c r="J59" s="2"/>
    </row>
    <row r="60" spans="1:10">
      <c r="A60" s="1">
        <v>41590</v>
      </c>
      <c r="B60">
        <v>6726.8</v>
      </c>
      <c r="C60" s="3">
        <f>LN(B60/B61)</f>
        <v>-2.3782626903215068E-4</v>
      </c>
      <c r="D60" s="3"/>
      <c r="E60" s="3"/>
      <c r="F60" s="2"/>
      <c r="G60" s="2"/>
      <c r="H60" s="2"/>
      <c r="I60" s="2"/>
      <c r="J60" s="2"/>
    </row>
    <row r="61" spans="1:10">
      <c r="A61" s="1">
        <v>41589</v>
      </c>
      <c r="B61">
        <v>6728.4</v>
      </c>
      <c r="C61" s="3">
        <f>LN(B61/B62)</f>
        <v>2.9769014601545448E-3</v>
      </c>
      <c r="D61" s="3"/>
      <c r="E61" s="3"/>
      <c r="F61" s="2"/>
      <c r="G61" s="2"/>
      <c r="H61" s="2"/>
      <c r="I61" s="2"/>
      <c r="J61" s="2"/>
    </row>
    <row r="62" spans="1:10">
      <c r="A62" s="1">
        <v>41586</v>
      </c>
      <c r="B62">
        <v>6708.4</v>
      </c>
      <c r="C62" s="3">
        <f>LN(B62/B63)</f>
        <v>1.6709438750844945E-3</v>
      </c>
      <c r="D62" s="3"/>
      <c r="E62" s="3"/>
      <c r="F62" s="2"/>
      <c r="G62" s="2"/>
      <c r="H62" s="2"/>
      <c r="I62" s="2"/>
      <c r="J62" s="2"/>
    </row>
    <row r="63" spans="1:10">
      <c r="A63" s="1">
        <v>41585</v>
      </c>
      <c r="B63">
        <v>6697.2</v>
      </c>
      <c r="C63" s="3">
        <f>LN(B63/B64)</f>
        <v>-6.6225900397437094E-3</v>
      </c>
      <c r="D63" s="3"/>
      <c r="E63" s="3"/>
      <c r="F63" s="2"/>
      <c r="G63" s="2"/>
      <c r="H63" s="2"/>
      <c r="I63" s="2"/>
      <c r="J63" s="2"/>
    </row>
    <row r="64" spans="1:10">
      <c r="A64" s="1">
        <v>41584</v>
      </c>
      <c r="B64">
        <v>6741.7</v>
      </c>
      <c r="C64" s="3">
        <f>LN(B64/B65)</f>
        <v>-7.5619976172763717E-4</v>
      </c>
      <c r="D64" s="3"/>
      <c r="E64" s="3"/>
      <c r="F64" s="2"/>
      <c r="G64" s="2"/>
      <c r="H64" s="2"/>
      <c r="I64" s="2"/>
      <c r="J64" s="2"/>
    </row>
    <row r="65" spans="1:10">
      <c r="A65" s="1">
        <v>41583</v>
      </c>
      <c r="B65">
        <v>6746.8</v>
      </c>
      <c r="C65" s="3">
        <f>LN(B65/B66)</f>
        <v>-2.4869742804146501E-3</v>
      </c>
      <c r="D65" s="3"/>
      <c r="E65" s="3"/>
      <c r="F65" s="2"/>
      <c r="G65" s="2"/>
      <c r="H65" s="2"/>
      <c r="I65" s="2"/>
      <c r="J65" s="2"/>
    </row>
    <row r="66" spans="1:10">
      <c r="A66" s="1">
        <v>41582</v>
      </c>
      <c r="B66">
        <v>6763.6</v>
      </c>
      <c r="C66" s="3">
        <f>LN(B66/B67)</f>
        <v>4.2820272417419718E-3</v>
      </c>
      <c r="D66" s="3"/>
      <c r="E66" s="3"/>
      <c r="F66" s="2"/>
      <c r="G66" s="2"/>
      <c r="H66" s="2"/>
      <c r="I66" s="2"/>
      <c r="J66" s="2"/>
    </row>
    <row r="67" spans="1:10">
      <c r="A67" s="1">
        <v>41579</v>
      </c>
      <c r="B67">
        <v>6734.7</v>
      </c>
      <c r="C67" s="3">
        <f>LN(B67/B68)</f>
        <v>4.9011964355817606E-4</v>
      </c>
      <c r="D67" s="3"/>
      <c r="E67" s="3"/>
      <c r="F67" s="2"/>
      <c r="G67" s="2"/>
      <c r="H67" s="2"/>
      <c r="I67" s="2"/>
      <c r="J67" s="2"/>
    </row>
    <row r="68" spans="1:10">
      <c r="A68" s="1">
        <v>41578</v>
      </c>
      <c r="B68">
        <v>6731.4</v>
      </c>
      <c r="C68" s="3">
        <f>LN(B68/B69)</f>
        <v>-6.8546655645758117E-3</v>
      </c>
      <c r="D68" s="3"/>
      <c r="E68" s="3"/>
      <c r="F68" s="2"/>
      <c r="G68" s="2"/>
      <c r="H68" s="2"/>
      <c r="I68" s="2"/>
      <c r="J68" s="2"/>
    </row>
    <row r="69" spans="1:10">
      <c r="A69" s="1">
        <v>41577</v>
      </c>
      <c r="B69">
        <v>6777.7</v>
      </c>
      <c r="C69" s="3">
        <f>LN(B69/B70)</f>
        <v>4.4272601886031468E-4</v>
      </c>
      <c r="D69" s="3"/>
      <c r="E69" s="3"/>
      <c r="F69" s="2"/>
      <c r="G69" s="2"/>
      <c r="H69" s="2"/>
      <c r="I69" s="2"/>
      <c r="J69" s="2"/>
    </row>
    <row r="70" spans="1:10">
      <c r="A70" s="1">
        <v>41576</v>
      </c>
      <c r="B70">
        <v>6774.7</v>
      </c>
      <c r="C70" s="3">
        <f>LN(B70/B71)</f>
        <v>7.2442078219165165E-3</v>
      </c>
      <c r="D70" s="3"/>
      <c r="E70" s="3"/>
      <c r="F70" s="2"/>
      <c r="G70" s="2"/>
      <c r="H70" s="2"/>
      <c r="I70" s="2"/>
      <c r="J70" s="2"/>
    </row>
    <row r="71" spans="1:10">
      <c r="A71" s="1">
        <v>41575</v>
      </c>
      <c r="B71">
        <v>6725.8</v>
      </c>
      <c r="C71" s="3">
        <f>LN(B71/B72)</f>
        <v>6.6928931412435445E-4</v>
      </c>
      <c r="D71" s="3"/>
      <c r="E71" s="3"/>
      <c r="F71" s="2"/>
      <c r="G71" s="2"/>
      <c r="H71" s="2"/>
      <c r="I71" s="2"/>
      <c r="J71" s="2"/>
    </row>
    <row r="72" spans="1:10">
      <c r="A72" s="1">
        <v>41572</v>
      </c>
      <c r="B72">
        <v>6721.3</v>
      </c>
      <c r="C72" s="3">
        <f>LN(B72/B73)</f>
        <v>1.2058507546245986E-3</v>
      </c>
      <c r="D72" s="3"/>
      <c r="E72" s="3"/>
      <c r="F72" s="2"/>
      <c r="G72" s="2"/>
      <c r="H72" s="2"/>
      <c r="I72" s="2"/>
      <c r="J72" s="2"/>
    </row>
    <row r="73" spans="1:10">
      <c r="A73" s="1">
        <v>41571</v>
      </c>
      <c r="B73">
        <v>6713.2</v>
      </c>
      <c r="C73" s="3">
        <f>LN(B73/B74)</f>
        <v>5.7814423382370368E-3</v>
      </c>
      <c r="D73" s="3"/>
      <c r="E73" s="3"/>
      <c r="F73" s="2"/>
      <c r="G73" s="2"/>
      <c r="H73" s="2"/>
      <c r="I73" s="2"/>
      <c r="J73" s="2"/>
    </row>
    <row r="74" spans="1:10">
      <c r="A74" s="1">
        <v>41570</v>
      </c>
      <c r="B74">
        <v>6674.5</v>
      </c>
      <c r="C74" s="3">
        <f>LN(B74/B75)</f>
        <v>-3.1712342024621996E-3</v>
      </c>
      <c r="D74" s="3"/>
      <c r="E74" s="3"/>
      <c r="F74" s="2"/>
      <c r="G74" s="2"/>
      <c r="H74" s="2"/>
      <c r="I74" s="2"/>
      <c r="J74" s="2"/>
    </row>
    <row r="75" spans="1:10">
      <c r="A75" s="1">
        <v>41569</v>
      </c>
      <c r="B75">
        <v>6695.7</v>
      </c>
      <c r="C75" s="3">
        <f>LN(B75/B76)</f>
        <v>6.2172950630269902E-3</v>
      </c>
      <c r="D75" s="3"/>
      <c r="E75" s="3"/>
      <c r="F75" s="2"/>
      <c r="G75" s="2"/>
      <c r="H75" s="2"/>
      <c r="I75" s="2"/>
      <c r="J75" s="2"/>
    </row>
    <row r="76" spans="1:10">
      <c r="A76" s="1">
        <v>41568</v>
      </c>
      <c r="B76">
        <v>6654.2</v>
      </c>
      <c r="C76" s="3">
        <f>LN(B76/B77)</f>
        <v>4.7601921652518555E-3</v>
      </c>
      <c r="D76" s="3"/>
      <c r="E76" s="3"/>
      <c r="F76" s="2"/>
      <c r="G76" s="2"/>
      <c r="H76" s="2"/>
      <c r="I76" s="2"/>
      <c r="J76" s="2"/>
    </row>
    <row r="77" spans="1:10">
      <c r="A77" s="1">
        <v>41565</v>
      </c>
      <c r="B77">
        <v>6622.6</v>
      </c>
      <c r="C77" s="3">
        <f>LN(B77/B78)</f>
        <v>7.0309711711355133E-3</v>
      </c>
      <c r="D77" s="3"/>
      <c r="E77" s="3"/>
      <c r="F77" s="2"/>
      <c r="G77" s="2"/>
      <c r="H77" s="2"/>
      <c r="I77" s="2"/>
      <c r="J77" s="2"/>
    </row>
    <row r="78" spans="1:10">
      <c r="A78" s="1">
        <v>41564</v>
      </c>
      <c r="B78">
        <v>6576.2</v>
      </c>
      <c r="C78" s="3">
        <f>LN(B78/B79)</f>
        <v>6.9973686665323481E-4</v>
      </c>
      <c r="D78" s="3"/>
      <c r="E78" s="3"/>
      <c r="F78" s="2"/>
      <c r="G78" s="2"/>
      <c r="H78" s="2"/>
      <c r="I78" s="2"/>
      <c r="J78" s="2"/>
    </row>
    <row r="79" spans="1:10">
      <c r="A79" s="1">
        <v>41563</v>
      </c>
      <c r="B79">
        <v>6571.6</v>
      </c>
      <c r="C79" s="3">
        <f>LN(B79/B80)</f>
        <v>3.4296984239109499E-3</v>
      </c>
      <c r="D79" s="3"/>
      <c r="E79" s="3"/>
      <c r="F79" s="2"/>
      <c r="G79" s="2"/>
      <c r="H79" s="2"/>
      <c r="I79" s="2"/>
      <c r="J79" s="2"/>
    </row>
    <row r="80" spans="1:10">
      <c r="A80" s="1">
        <v>41562</v>
      </c>
      <c r="B80">
        <v>6549.1</v>
      </c>
      <c r="C80" s="3">
        <f>LN(B80/B81)</f>
        <v>6.3415444430946783E-3</v>
      </c>
      <c r="D80" s="3"/>
      <c r="E80" s="3"/>
      <c r="F80" s="2"/>
      <c r="G80" s="2"/>
      <c r="H80" s="2"/>
      <c r="I80" s="2"/>
      <c r="J80" s="2"/>
    </row>
    <row r="81" spans="1:10">
      <c r="A81" s="1">
        <v>41561</v>
      </c>
      <c r="B81">
        <v>6507.7</v>
      </c>
      <c r="C81" s="3">
        <f>LN(B81/B82)</f>
        <v>3.1550865348285969E-3</v>
      </c>
      <c r="D81" s="3"/>
      <c r="E81" s="3"/>
      <c r="F81" s="2"/>
      <c r="G81" s="2"/>
      <c r="H81" s="2"/>
      <c r="I81" s="2"/>
      <c r="J81" s="2"/>
    </row>
    <row r="82" spans="1:10">
      <c r="A82" s="1">
        <v>41558</v>
      </c>
      <c r="B82">
        <v>6487.2</v>
      </c>
      <c r="C82" s="3">
        <f>LN(B82/B83)</f>
        <v>8.7787089242060672E-3</v>
      </c>
      <c r="D82" s="3"/>
      <c r="E82" s="3"/>
      <c r="F82" s="2"/>
      <c r="G82" s="2"/>
      <c r="H82" s="2"/>
      <c r="I82" s="2"/>
      <c r="J82" s="2"/>
    </row>
    <row r="83" spans="1:10">
      <c r="A83" s="1">
        <v>41557</v>
      </c>
      <c r="B83">
        <v>6430.5</v>
      </c>
      <c r="C83" s="3">
        <f>LN(B83/B84)</f>
        <v>1.450481242764862E-2</v>
      </c>
      <c r="D83" s="3"/>
      <c r="E83" s="3"/>
      <c r="F83" s="2"/>
      <c r="G83" s="2"/>
      <c r="H83" s="2"/>
      <c r="I83" s="2"/>
      <c r="J83" s="2"/>
    </row>
    <row r="84" spans="1:10">
      <c r="A84" s="1">
        <v>41556</v>
      </c>
      <c r="B84">
        <v>6337.9</v>
      </c>
      <c r="C84" s="3">
        <f>LN(B84/B85)</f>
        <v>-4.3924281677305711E-3</v>
      </c>
      <c r="D84" s="3"/>
      <c r="E84" s="3"/>
      <c r="F84" s="2"/>
      <c r="G84" s="2"/>
      <c r="H84" s="2"/>
      <c r="I84" s="2"/>
      <c r="J84" s="2"/>
    </row>
    <row r="85" spans="1:10">
      <c r="A85" s="1">
        <v>41555</v>
      </c>
      <c r="B85">
        <v>6365.8</v>
      </c>
      <c r="C85" s="3">
        <f>LN(B85/B86)</f>
        <v>-1.1169286081983896E-2</v>
      </c>
      <c r="D85" s="3"/>
      <c r="E85" s="3"/>
      <c r="F85" s="2"/>
      <c r="G85" s="2"/>
      <c r="H85" s="2"/>
      <c r="I85" s="2"/>
      <c r="J85" s="2"/>
    </row>
    <row r="86" spans="1:10">
      <c r="A86" s="1">
        <v>41554</v>
      </c>
      <c r="B86">
        <v>6437.3</v>
      </c>
      <c r="C86" s="3">
        <f>LN(B86/B87)</f>
        <v>-2.5754016965410364E-3</v>
      </c>
      <c r="D86" s="3"/>
      <c r="E86" s="3"/>
      <c r="F86" s="2"/>
      <c r="G86" s="2"/>
      <c r="H86" s="2"/>
      <c r="I86" s="2"/>
      <c r="J86" s="2"/>
    </row>
    <row r="87" spans="1:10">
      <c r="A87" s="1">
        <v>41551</v>
      </c>
      <c r="B87">
        <v>6453.9</v>
      </c>
      <c r="C87" s="3">
        <f>LN(B87/B88)</f>
        <v>7.5951921437108821E-4</v>
      </c>
      <c r="D87" s="3"/>
      <c r="E87" s="3"/>
      <c r="F87" s="2"/>
      <c r="G87" s="2"/>
      <c r="H87" s="2"/>
      <c r="I87" s="2"/>
      <c r="J87" s="2"/>
    </row>
    <row r="88" spans="1:10">
      <c r="A88" s="1">
        <v>41550</v>
      </c>
      <c r="B88">
        <v>6449</v>
      </c>
      <c r="C88" s="3">
        <f>LN(B88/B89)</f>
        <v>1.784814038385743E-3</v>
      </c>
      <c r="D88" s="3"/>
      <c r="E88" s="3"/>
      <c r="F88" s="2"/>
      <c r="G88" s="2"/>
      <c r="H88" s="2"/>
      <c r="I88" s="2"/>
      <c r="J88" s="2"/>
    </row>
    <row r="89" spans="1:10">
      <c r="A89" s="1">
        <v>41549</v>
      </c>
      <c r="B89">
        <v>6437.5</v>
      </c>
      <c r="C89" s="3">
        <f>LN(B89/B90)</f>
        <v>-3.4890518046559889E-3</v>
      </c>
      <c r="D89" s="3"/>
      <c r="E89" s="3"/>
      <c r="F89" s="2"/>
      <c r="G89" s="2"/>
      <c r="H89" s="2"/>
      <c r="I89" s="2"/>
      <c r="J89" s="2"/>
    </row>
    <row r="90" spans="1:10">
      <c r="A90" s="1">
        <v>41548</v>
      </c>
      <c r="B90">
        <v>6460</v>
      </c>
      <c r="C90" s="3">
        <f>LN(B90/B91)</f>
        <v>-3.4049929907526495E-4</v>
      </c>
      <c r="D90" s="3"/>
      <c r="E90" s="3"/>
      <c r="F90" s="2"/>
      <c r="G90" s="2"/>
      <c r="H90" s="2"/>
      <c r="I90" s="2"/>
      <c r="J90" s="2"/>
    </row>
    <row r="91" spans="1:10">
      <c r="A91" s="1">
        <v>41547</v>
      </c>
      <c r="B91">
        <v>6462.2</v>
      </c>
      <c r="C91" s="3">
        <f>LN(B91/B92)</f>
        <v>-7.7842996870965018E-3</v>
      </c>
      <c r="D91" s="3"/>
      <c r="E91" s="3"/>
      <c r="F91" s="2"/>
      <c r="G91" s="2"/>
      <c r="H91" s="2"/>
      <c r="I91" s="2"/>
      <c r="J91" s="2"/>
    </row>
    <row r="92" spans="1:10">
      <c r="A92" s="1">
        <v>41544</v>
      </c>
      <c r="B92">
        <v>6512.7</v>
      </c>
      <c r="C92" s="3">
        <f>LN(B92/B93)</f>
        <v>-8.0897805526826249E-3</v>
      </c>
      <c r="D92" s="3"/>
      <c r="E92" s="3"/>
      <c r="F92" s="2"/>
      <c r="G92" s="2"/>
      <c r="H92" s="2"/>
      <c r="I92" s="2"/>
      <c r="J92" s="2"/>
    </row>
    <row r="93" spans="1:10">
      <c r="A93" s="1">
        <v>41543</v>
      </c>
      <c r="B93">
        <v>6565.6</v>
      </c>
      <c r="C93" s="3">
        <f>LN(B93/B94)</f>
        <v>2.1498662708619404E-3</v>
      </c>
      <c r="D93" s="3"/>
      <c r="E93" s="3"/>
      <c r="F93" s="2"/>
      <c r="G93" s="2"/>
      <c r="H93" s="2"/>
      <c r="I93" s="2"/>
      <c r="J93" s="2"/>
    </row>
    <row r="94" spans="1:10">
      <c r="A94" s="1">
        <v>41542</v>
      </c>
      <c r="B94">
        <v>6551.5</v>
      </c>
      <c r="C94" s="3">
        <f>LN(B94/B95)</f>
        <v>-3.0480858774228734E-3</v>
      </c>
      <c r="D94" s="3"/>
      <c r="E94" s="3"/>
      <c r="F94" s="2"/>
      <c r="G94" s="2"/>
      <c r="H94" s="2"/>
      <c r="I94" s="2"/>
      <c r="J94" s="2"/>
    </row>
    <row r="95" spans="1:10">
      <c r="A95" s="1">
        <v>41541</v>
      </c>
      <c r="B95">
        <v>6571.5</v>
      </c>
      <c r="C95" s="3">
        <f>LN(B95/B96)</f>
        <v>2.1479340113799961E-3</v>
      </c>
      <c r="D95" s="3"/>
      <c r="E95" s="3"/>
      <c r="F95" s="2"/>
      <c r="G95" s="2"/>
      <c r="H95" s="2"/>
      <c r="I95" s="2"/>
      <c r="J95" s="2"/>
    </row>
    <row r="96" spans="1:10">
      <c r="A96" s="1">
        <v>41540</v>
      </c>
      <c r="B96">
        <v>6557.4</v>
      </c>
      <c r="C96" s="3">
        <f>LN(B96/B97)</f>
        <v>-5.9298627439321305E-3</v>
      </c>
      <c r="D96" s="3"/>
      <c r="E96" s="3"/>
      <c r="F96" s="2"/>
      <c r="G96" s="2"/>
      <c r="H96" s="2"/>
      <c r="I96" s="2"/>
      <c r="J96" s="2"/>
    </row>
    <row r="97" spans="1:10">
      <c r="A97" s="1">
        <v>41537</v>
      </c>
      <c r="B97">
        <v>6596.4</v>
      </c>
      <c r="C97" s="3">
        <f>LN(B97/B98)</f>
        <v>-4.3867017356591679E-3</v>
      </c>
      <c r="D97" s="3"/>
      <c r="E97" s="3"/>
      <c r="F97" s="2"/>
      <c r="G97" s="2"/>
      <c r="H97" s="2"/>
      <c r="I97" s="2"/>
      <c r="J97" s="2"/>
    </row>
    <row r="98" spans="1:10">
      <c r="A98" s="1">
        <v>41536</v>
      </c>
      <c r="B98">
        <v>6625.4</v>
      </c>
      <c r="C98" s="3">
        <f>LN(B98/B99)</f>
        <v>1.0103088014560708E-2</v>
      </c>
      <c r="D98" s="3"/>
      <c r="E98" s="3"/>
      <c r="F98" s="2"/>
      <c r="G98" s="2"/>
      <c r="H98" s="2"/>
      <c r="I98" s="2"/>
      <c r="J98" s="2"/>
    </row>
    <row r="99" spans="1:10">
      <c r="A99" s="1">
        <v>41535</v>
      </c>
      <c r="B99">
        <v>6558.8</v>
      </c>
      <c r="C99" s="3">
        <f>LN(B99/B100)</f>
        <v>-1.7366140399171991E-3</v>
      </c>
      <c r="D99" s="3"/>
      <c r="E99" s="3"/>
      <c r="F99" s="2"/>
      <c r="G99" s="2"/>
      <c r="H99" s="2"/>
      <c r="I99" s="2"/>
      <c r="J99" s="2"/>
    </row>
    <row r="100" spans="1:10">
      <c r="A100" s="1">
        <v>41534</v>
      </c>
      <c r="B100">
        <v>6570.2</v>
      </c>
      <c r="C100" s="3">
        <f>LN(B100/B101)</f>
        <v>-7.989067057578866E-3</v>
      </c>
      <c r="D100" s="3"/>
      <c r="E100" s="3"/>
      <c r="F100" s="2"/>
      <c r="G100" s="2"/>
      <c r="H100" s="2"/>
      <c r="I100" s="2"/>
      <c r="J100" s="2"/>
    </row>
    <row r="101" spans="1:10">
      <c r="A101" s="1">
        <v>41533</v>
      </c>
      <c r="B101">
        <v>6622.9</v>
      </c>
      <c r="C101" s="3">
        <f>LN(B101/B102)</f>
        <v>5.9212542484008684E-3</v>
      </c>
      <c r="D101" s="3"/>
      <c r="E101" s="3"/>
      <c r="F101" s="2"/>
      <c r="G101" s="2"/>
      <c r="H101" s="2"/>
      <c r="I101" s="2"/>
      <c r="J101" s="2"/>
    </row>
    <row r="102" spans="1:10">
      <c r="A102" s="1">
        <v>41530</v>
      </c>
      <c r="B102">
        <v>6583.8</v>
      </c>
      <c r="C102" s="3">
        <f>LN(B102/B103)</f>
        <v>-7.8950568901143636E-4</v>
      </c>
      <c r="D102" s="3"/>
      <c r="E102" s="3"/>
      <c r="F102" s="2"/>
      <c r="G102" s="2"/>
      <c r="H102" s="2"/>
      <c r="I102" s="2"/>
      <c r="J102" s="2"/>
    </row>
    <row r="103" spans="1:10">
      <c r="A103" s="1">
        <v>41529</v>
      </c>
      <c r="B103">
        <v>6589</v>
      </c>
      <c r="C103" s="3">
        <f>LN(B103/B104)</f>
        <v>9.1065005299297306E-5</v>
      </c>
      <c r="D103" s="3"/>
      <c r="E103" s="3"/>
      <c r="F103" s="2"/>
      <c r="G103" s="2"/>
      <c r="H103" s="2"/>
      <c r="I103" s="2"/>
      <c r="J103" s="2"/>
    </row>
    <row r="104" spans="1:10">
      <c r="A104" s="1">
        <v>41528</v>
      </c>
      <c r="B104">
        <v>6588.4</v>
      </c>
      <c r="C104" s="3">
        <f>LN(B104/B105)</f>
        <v>6.6806355161487866E-4</v>
      </c>
      <c r="D104" s="3"/>
      <c r="E104" s="3"/>
      <c r="F104" s="2"/>
      <c r="G104" s="2"/>
      <c r="H104" s="2"/>
      <c r="I104" s="2"/>
      <c r="J104" s="2"/>
    </row>
    <row r="105" spans="1:10">
      <c r="A105" s="1">
        <v>41527</v>
      </c>
      <c r="B105">
        <v>6584</v>
      </c>
      <c r="C105" s="3">
        <f>LN(B105/B106)</f>
        <v>8.1283282819055152E-3</v>
      </c>
      <c r="D105" s="3"/>
      <c r="E105" s="3"/>
      <c r="F105" s="2"/>
      <c r="G105" s="2"/>
      <c r="H105" s="2"/>
      <c r="I105" s="2"/>
      <c r="J105" s="2"/>
    </row>
    <row r="106" spans="1:10">
      <c r="A106" s="1">
        <v>41526</v>
      </c>
      <c r="B106">
        <v>6530.7</v>
      </c>
      <c r="C106" s="3">
        <f>LN(B106/B107)</f>
        <v>-2.5386158304003697E-3</v>
      </c>
      <c r="D106" s="3"/>
      <c r="E106" s="3"/>
      <c r="F106" s="2"/>
      <c r="G106" s="2"/>
      <c r="H106" s="2"/>
      <c r="I106" s="2"/>
      <c r="J106" s="2"/>
    </row>
    <row r="107" spans="1:10">
      <c r="A107" s="1">
        <v>41523</v>
      </c>
      <c r="B107">
        <v>6547.3</v>
      </c>
      <c r="C107" s="3">
        <f>LN(B107/B108)</f>
        <v>2.2783407028124105E-3</v>
      </c>
      <c r="D107" s="3"/>
      <c r="E107" s="3"/>
      <c r="F107" s="2"/>
      <c r="G107" s="2"/>
      <c r="H107" s="2"/>
      <c r="I107" s="2"/>
      <c r="J107" s="2"/>
    </row>
    <row r="108" spans="1:10">
      <c r="A108" s="1">
        <v>41522</v>
      </c>
      <c r="B108">
        <v>6532.4</v>
      </c>
      <c r="C108" s="3">
        <f>LN(B108/B109)</f>
        <v>8.8721357545440693E-3</v>
      </c>
      <c r="D108" s="3"/>
      <c r="E108" s="3"/>
      <c r="F108" s="2"/>
      <c r="G108" s="2"/>
      <c r="H108" s="2"/>
      <c r="I108" s="2"/>
      <c r="J108" s="2"/>
    </row>
    <row r="109" spans="1:10">
      <c r="A109" s="1">
        <v>41521</v>
      </c>
      <c r="B109">
        <v>6474.7</v>
      </c>
      <c r="C109" s="3">
        <f>LN(B109/B110)</f>
        <v>9.7349174425534035E-4</v>
      </c>
      <c r="D109" s="3"/>
      <c r="E109" s="3"/>
      <c r="F109" s="2"/>
      <c r="G109" s="2"/>
      <c r="H109" s="2"/>
      <c r="I109" s="2"/>
      <c r="J109" s="2"/>
    </row>
    <row r="110" spans="1:10">
      <c r="A110" s="1">
        <v>41520</v>
      </c>
      <c r="B110">
        <v>6468.4</v>
      </c>
      <c r="C110" s="3">
        <f>LN(B110/B111)</f>
        <v>-5.8267857116133907E-3</v>
      </c>
      <c r="D110" s="3"/>
      <c r="E110" s="3"/>
      <c r="F110" s="2"/>
      <c r="G110" s="2"/>
      <c r="H110" s="2"/>
      <c r="I110" s="2"/>
      <c r="J110" s="2"/>
    </row>
    <row r="111" spans="1:10">
      <c r="A111" s="1">
        <v>41519</v>
      </c>
      <c r="B111">
        <v>6506.2</v>
      </c>
      <c r="C111" s="3">
        <f>LN(B111/B112)</f>
        <v>1.4443981714172965E-2</v>
      </c>
      <c r="D111" s="3"/>
      <c r="E111" s="3"/>
      <c r="F111" s="2"/>
      <c r="G111" s="2"/>
      <c r="H111" s="2"/>
      <c r="I111" s="2"/>
      <c r="J111" s="2"/>
    </row>
    <row r="112" spans="1:10">
      <c r="A112" s="1">
        <v>41516</v>
      </c>
      <c r="B112">
        <v>6412.9</v>
      </c>
      <c r="C112" s="3">
        <f>LN(B112/B113)</f>
        <v>-1.0871779473766444E-2</v>
      </c>
      <c r="D112" s="3"/>
      <c r="E112" s="3"/>
      <c r="F112" s="2"/>
      <c r="G112" s="2"/>
      <c r="H112" s="2"/>
      <c r="I112" s="2"/>
      <c r="J112" s="2"/>
    </row>
    <row r="113" spans="1:10">
      <c r="A113" s="1">
        <v>41515</v>
      </c>
      <c r="B113">
        <v>6483</v>
      </c>
      <c r="C113" s="3">
        <f>LN(B113/B114)</f>
        <v>8.1932759647297734E-3</v>
      </c>
      <c r="D113" s="3"/>
      <c r="E113" s="3"/>
      <c r="F113" s="2"/>
      <c r="G113" s="2"/>
      <c r="H113" s="2"/>
      <c r="I113" s="2"/>
      <c r="J113" s="2"/>
    </row>
    <row r="114" spans="1:10">
      <c r="A114" s="1">
        <v>41514</v>
      </c>
      <c r="B114">
        <v>6430.1</v>
      </c>
      <c r="C114" s="3">
        <f>LN(B114/B115)</f>
        <v>-1.6937173366248295E-3</v>
      </c>
      <c r="D114" s="3"/>
      <c r="E114" s="3"/>
      <c r="F114" s="2"/>
      <c r="G114" s="2"/>
      <c r="H114" s="2"/>
      <c r="I114" s="2"/>
      <c r="J114" s="2"/>
    </row>
    <row r="115" spans="1:10">
      <c r="A115" s="1">
        <v>41513</v>
      </c>
      <c r="B115">
        <v>6441</v>
      </c>
      <c r="C115" s="3">
        <f>LN(B115/B116)</f>
        <v>-7.9022455425864484E-3</v>
      </c>
      <c r="D115" s="3"/>
      <c r="E115" s="3"/>
      <c r="F115" s="2"/>
      <c r="G115" s="2"/>
      <c r="H115" s="2"/>
      <c r="I115" s="2"/>
      <c r="J115" s="2"/>
    </row>
    <row r="116" spans="1:10">
      <c r="A116" s="1">
        <v>41509</v>
      </c>
      <c r="B116">
        <v>6492.1</v>
      </c>
      <c r="C116" s="3">
        <f>LN(B116/B117)</f>
        <v>6.9866579895849143E-3</v>
      </c>
      <c r="D116" s="3"/>
      <c r="E116" s="3"/>
      <c r="F116" s="2"/>
      <c r="G116" s="2"/>
      <c r="H116" s="2"/>
      <c r="I116" s="2"/>
      <c r="J116" s="2"/>
    </row>
    <row r="117" spans="1:10">
      <c r="A117" s="1">
        <v>41508</v>
      </c>
      <c r="B117">
        <v>6446.9</v>
      </c>
      <c r="C117" s="3">
        <f>LN(B117/B118)</f>
        <v>8.7399389464757789E-3</v>
      </c>
      <c r="D117" s="3"/>
      <c r="E117" s="3"/>
      <c r="F117" s="2"/>
      <c r="G117" s="2"/>
      <c r="H117" s="2"/>
      <c r="I117" s="2"/>
      <c r="J117" s="2"/>
    </row>
    <row r="118" spans="1:10">
      <c r="A118" s="1">
        <v>41507</v>
      </c>
      <c r="B118">
        <v>6390.8</v>
      </c>
      <c r="C118" s="3">
        <f>LN(B118/B119)</f>
        <v>-9.7631631218258255E-3</v>
      </c>
      <c r="D118" s="3"/>
      <c r="E118" s="3"/>
      <c r="F118" s="2"/>
      <c r="G118" s="2"/>
      <c r="H118" s="2"/>
      <c r="I118" s="2"/>
      <c r="J118" s="2"/>
    </row>
    <row r="119" spans="1:10">
      <c r="A119" s="1">
        <v>41506</v>
      </c>
      <c r="B119">
        <v>6453.5</v>
      </c>
      <c r="C119" s="3">
        <f>LN(B119/B120)</f>
        <v>-1.8886623980580595E-3</v>
      </c>
      <c r="D119" s="3"/>
      <c r="E119" s="3"/>
      <c r="F119" s="2"/>
      <c r="G119" s="2"/>
      <c r="H119" s="2"/>
      <c r="I119" s="2"/>
      <c r="J119" s="2"/>
    </row>
    <row r="120" spans="1:10">
      <c r="A120" s="1">
        <v>41505</v>
      </c>
      <c r="B120">
        <v>6465.7</v>
      </c>
      <c r="C120" s="3">
        <f>LN(B120/B121)</f>
        <v>-5.2908952104279662E-3</v>
      </c>
      <c r="D120" s="3"/>
      <c r="E120" s="3"/>
      <c r="F120" s="2"/>
      <c r="G120" s="2"/>
      <c r="H120" s="2"/>
      <c r="I120" s="2"/>
      <c r="J120" s="2"/>
    </row>
    <row r="121" spans="1:10">
      <c r="A121" s="1">
        <v>41502</v>
      </c>
      <c r="B121">
        <v>6500</v>
      </c>
      <c r="C121" s="3">
        <f>LN(B121/B122)</f>
        <v>2.5725369066376728E-3</v>
      </c>
      <c r="D121" s="3"/>
      <c r="E121" s="3"/>
      <c r="F121" s="2"/>
      <c r="G121" s="2"/>
      <c r="H121" s="2"/>
      <c r="I121" s="2"/>
      <c r="J121" s="2"/>
    </row>
    <row r="122" spans="1:10">
      <c r="A122" s="1">
        <v>41501</v>
      </c>
      <c r="B122">
        <v>6483.3</v>
      </c>
      <c r="C122" s="3">
        <f>LN(B122/B123)</f>
        <v>-1.5929093491650743E-2</v>
      </c>
      <c r="D122" s="3"/>
      <c r="E122" s="3"/>
      <c r="F122" s="2"/>
      <c r="G122" s="2"/>
      <c r="H122" s="2"/>
      <c r="I122" s="2"/>
      <c r="J122" s="2"/>
    </row>
    <row r="123" spans="1:10">
      <c r="A123" s="1">
        <v>41500</v>
      </c>
      <c r="B123">
        <v>6587.4</v>
      </c>
      <c r="C123" s="3">
        <f>LN(B123/B124)</f>
        <v>-3.7123223408650902E-3</v>
      </c>
      <c r="D123" s="3"/>
      <c r="E123" s="3"/>
      <c r="F123" s="2"/>
      <c r="G123" s="2"/>
      <c r="H123" s="2"/>
      <c r="I123" s="2"/>
      <c r="J123" s="2"/>
    </row>
    <row r="124" spans="1:10">
      <c r="A124" s="1">
        <v>41499</v>
      </c>
      <c r="B124">
        <v>6611.9</v>
      </c>
      <c r="C124" s="3">
        <f>LN(B124/B125)</f>
        <v>5.7029473096494709E-3</v>
      </c>
      <c r="D124" s="3"/>
      <c r="E124" s="3"/>
      <c r="F124" s="2"/>
      <c r="G124" s="2"/>
      <c r="H124" s="2"/>
      <c r="I124" s="2"/>
      <c r="J124" s="2"/>
    </row>
    <row r="125" spans="1:10">
      <c r="A125" s="1">
        <v>41498</v>
      </c>
      <c r="B125">
        <v>6574.3</v>
      </c>
      <c r="C125" s="3">
        <f>LN(B125/B126)</f>
        <v>-1.3832206922057655E-3</v>
      </c>
      <c r="D125" s="3"/>
      <c r="E125" s="3"/>
      <c r="F125" s="2"/>
      <c r="G125" s="2"/>
      <c r="H125" s="2"/>
      <c r="I125" s="2"/>
      <c r="J125" s="2"/>
    </row>
    <row r="126" spans="1:10">
      <c r="A126" s="1">
        <v>41495</v>
      </c>
      <c r="B126">
        <v>6583.4</v>
      </c>
      <c r="C126" s="3">
        <f>LN(B126/B127)</f>
        <v>8.1903287840881106E-3</v>
      </c>
      <c r="D126" s="3"/>
      <c r="E126" s="3"/>
      <c r="F126" s="2"/>
      <c r="G126" s="2"/>
      <c r="H126" s="2"/>
      <c r="I126" s="2"/>
      <c r="J126" s="2"/>
    </row>
    <row r="127" spans="1:10">
      <c r="A127" s="1">
        <v>41494</v>
      </c>
      <c r="B127">
        <v>6529.7</v>
      </c>
      <c r="C127" s="3">
        <f>LN(B127/B128)</f>
        <v>2.837229395243621E-3</v>
      </c>
      <c r="D127" s="3"/>
      <c r="E127" s="3"/>
      <c r="F127" s="2"/>
      <c r="G127" s="2"/>
      <c r="H127" s="2"/>
      <c r="I127" s="2"/>
      <c r="J127" s="2"/>
    </row>
    <row r="128" spans="1:10">
      <c r="A128" s="1">
        <v>41493</v>
      </c>
      <c r="B128">
        <v>6511.2</v>
      </c>
      <c r="C128" s="3">
        <f>LN(B128/B129)</f>
        <v>-1.4182039244569357E-2</v>
      </c>
      <c r="D128" s="3"/>
      <c r="E128" s="3"/>
      <c r="F128" s="2"/>
      <c r="G128" s="2"/>
      <c r="H128" s="2"/>
      <c r="I128" s="2"/>
      <c r="J128" s="2"/>
    </row>
    <row r="129" spans="1:10">
      <c r="A129" s="1">
        <v>41492</v>
      </c>
      <c r="B129">
        <v>6604.2</v>
      </c>
      <c r="C129" s="3">
        <f>LN(B129/B130)</f>
        <v>-2.3291348873872631E-3</v>
      </c>
      <c r="D129" s="3"/>
      <c r="E129" s="3"/>
      <c r="F129" s="2"/>
      <c r="G129" s="2"/>
      <c r="H129" s="2"/>
      <c r="I129" s="2"/>
      <c r="J129" s="2"/>
    </row>
    <row r="130" spans="1:10">
      <c r="A130" s="1">
        <v>41491</v>
      </c>
      <c r="B130">
        <v>6619.6</v>
      </c>
      <c r="C130" s="3">
        <f>LN(B130/B131)</f>
        <v>-4.2660701594318647E-3</v>
      </c>
      <c r="D130" s="3"/>
      <c r="E130" s="3"/>
      <c r="F130" s="2"/>
      <c r="G130" s="2"/>
      <c r="H130" s="2"/>
      <c r="I130" s="2"/>
      <c r="J130" s="2"/>
    </row>
    <row r="131" spans="1:10">
      <c r="A131" s="1">
        <v>41488</v>
      </c>
      <c r="B131">
        <v>6647.9</v>
      </c>
      <c r="C131" s="3">
        <f>LN(B131/B132)</f>
        <v>-5.1163286124818125E-3</v>
      </c>
      <c r="D131" s="3"/>
      <c r="E131" s="3"/>
      <c r="F131" s="2"/>
      <c r="G131" s="2"/>
      <c r="H131" s="2"/>
      <c r="I131" s="2"/>
      <c r="J131" s="2"/>
    </row>
    <row r="132" spans="1:10">
      <c r="A132" s="1">
        <v>41487</v>
      </c>
      <c r="B132">
        <v>6682</v>
      </c>
      <c r="C132" s="3">
        <f>LN(B132/B133)</f>
        <v>9.1558246472198228E-3</v>
      </c>
      <c r="D132" s="3"/>
      <c r="E132" s="3"/>
      <c r="F132" s="2"/>
      <c r="G132" s="2"/>
      <c r="H132" s="2"/>
      <c r="I132" s="2"/>
      <c r="J132" s="2"/>
    </row>
    <row r="133" spans="1:10">
      <c r="A133" s="1">
        <v>41486</v>
      </c>
      <c r="B133">
        <v>6621.1</v>
      </c>
      <c r="C133" s="3">
        <f>LN(B133/B134)</f>
        <v>7.6107098712228172E-3</v>
      </c>
      <c r="D133" s="3"/>
      <c r="E133" s="3"/>
      <c r="F133" s="2"/>
      <c r="G133" s="2"/>
      <c r="H133" s="2"/>
      <c r="I133" s="2"/>
      <c r="J133" s="2"/>
    </row>
    <row r="134" spans="1:10">
      <c r="A134" s="1">
        <v>41485</v>
      </c>
      <c r="B134">
        <v>6570.9</v>
      </c>
      <c r="C134" s="3">
        <f>LN(B134/B135)</f>
        <v>1.6144757984701806E-3</v>
      </c>
      <c r="D134" s="3"/>
      <c r="E134" s="3"/>
      <c r="F134" s="2"/>
      <c r="G134" s="2"/>
      <c r="H134" s="2"/>
      <c r="I134" s="2"/>
      <c r="J134" s="2"/>
    </row>
    <row r="135" spans="1:10">
      <c r="A135" s="1">
        <v>41484</v>
      </c>
      <c r="B135">
        <v>6560.3</v>
      </c>
      <c r="C135" s="3">
        <f>LN(B135/B136)</f>
        <v>8.3872792772018989E-4</v>
      </c>
      <c r="D135" s="3"/>
      <c r="E135" s="3"/>
      <c r="F135" s="2"/>
      <c r="G135" s="2"/>
      <c r="H135" s="2"/>
      <c r="I135" s="2"/>
      <c r="J135" s="2"/>
    </row>
    <row r="136" spans="1:10">
      <c r="A136" s="1">
        <v>41481</v>
      </c>
      <c r="B136">
        <v>6554.8</v>
      </c>
      <c r="C136" s="3">
        <f>LN(B136/B137)</f>
        <v>-5.0522066254619514E-3</v>
      </c>
      <c r="D136" s="3"/>
      <c r="E136" s="3"/>
      <c r="F136" s="2"/>
      <c r="G136" s="2"/>
      <c r="H136" s="2"/>
      <c r="I136" s="2"/>
      <c r="J136" s="2"/>
    </row>
    <row r="137" spans="1:10">
      <c r="A137" s="1">
        <v>41480</v>
      </c>
      <c r="B137">
        <v>6588</v>
      </c>
      <c r="C137" s="3">
        <f>LN(B137/B138)</f>
        <v>-4.9059787688544073E-3</v>
      </c>
      <c r="D137" s="3"/>
      <c r="E137" s="3"/>
      <c r="F137" s="2"/>
      <c r="G137" s="2"/>
      <c r="H137" s="2"/>
      <c r="I137" s="2"/>
      <c r="J137" s="2"/>
    </row>
    <row r="138" spans="1:10">
      <c r="A138" s="1">
        <v>41479</v>
      </c>
      <c r="B138">
        <v>6620.4</v>
      </c>
      <c r="C138" s="3">
        <f>LN(B138/B139)</f>
        <v>3.480159060315147E-3</v>
      </c>
      <c r="D138" s="3"/>
      <c r="E138" s="3"/>
      <c r="F138" s="2"/>
      <c r="G138" s="2"/>
      <c r="H138" s="2"/>
      <c r="I138" s="2"/>
      <c r="J138" s="2"/>
    </row>
    <row r="139" spans="1:10">
      <c r="A139" s="1">
        <v>41478</v>
      </c>
      <c r="B139">
        <v>6597.4</v>
      </c>
      <c r="C139" s="3">
        <f>LN(B139/B140)</f>
        <v>-3.9030048185259955E-3</v>
      </c>
      <c r="D139" s="3"/>
      <c r="E139" s="3"/>
      <c r="F139" s="2"/>
      <c r="G139" s="2"/>
      <c r="H139" s="2"/>
      <c r="I139" s="2"/>
      <c r="J139" s="2"/>
    </row>
    <row r="140" spans="1:10">
      <c r="A140" s="1">
        <v>41477</v>
      </c>
      <c r="B140">
        <v>6623.2</v>
      </c>
      <c r="C140" s="3">
        <f>LN(B140/B141)</f>
        <v>-1.1317424758788901E-3</v>
      </c>
      <c r="D140" s="3"/>
      <c r="E140" s="3"/>
      <c r="F140" s="2"/>
      <c r="G140" s="2"/>
      <c r="H140" s="2"/>
      <c r="I140" s="2"/>
      <c r="J140" s="2"/>
    </row>
    <row r="141" spans="1:10">
      <c r="A141" s="1">
        <v>41474</v>
      </c>
      <c r="B141">
        <v>6630.7</v>
      </c>
      <c r="C141" s="3">
        <f>LN(B141/B142)</f>
        <v>-5.5785483651891608E-4</v>
      </c>
      <c r="D141" s="3"/>
      <c r="E141" s="3"/>
      <c r="F141" s="2"/>
      <c r="G141" s="2"/>
      <c r="H141" s="2"/>
      <c r="I141" s="2"/>
      <c r="J141" s="2"/>
    </row>
    <row r="142" spans="1:10">
      <c r="A142" s="1">
        <v>41473</v>
      </c>
      <c r="B142">
        <v>6634.4</v>
      </c>
      <c r="C142" s="3">
        <f>LN(B142/B143)</f>
        <v>9.465250163768802E-3</v>
      </c>
      <c r="D142" s="3"/>
      <c r="E142" s="3"/>
      <c r="F142" s="2"/>
      <c r="G142" s="2"/>
      <c r="H142" s="2"/>
      <c r="I142" s="2"/>
      <c r="J142" s="2"/>
    </row>
    <row r="143" spans="1:10">
      <c r="A143" s="1">
        <v>41472</v>
      </c>
      <c r="B143">
        <v>6571.9</v>
      </c>
      <c r="C143" s="3">
        <f>LN(B143/B144)</f>
        <v>2.361312158020234E-3</v>
      </c>
      <c r="D143" s="3"/>
      <c r="E143" s="3"/>
      <c r="F143" s="2"/>
      <c r="G143" s="2"/>
      <c r="H143" s="2"/>
      <c r="I143" s="2"/>
      <c r="J143" s="2"/>
    </row>
    <row r="144" spans="1:10">
      <c r="A144" s="1">
        <v>41471</v>
      </c>
      <c r="B144">
        <v>6556.4</v>
      </c>
      <c r="C144" s="3">
        <f>LN(B144/B145)</f>
        <v>-4.5196957288819945E-3</v>
      </c>
      <c r="D144" s="3"/>
      <c r="E144" s="3"/>
      <c r="F144" s="2"/>
      <c r="G144" s="2"/>
      <c r="H144" s="2"/>
      <c r="I144" s="2"/>
      <c r="J144" s="2"/>
    </row>
    <row r="145" spans="1:10">
      <c r="A145" s="1">
        <v>41470</v>
      </c>
      <c r="B145">
        <v>6586.1</v>
      </c>
      <c r="C145" s="3">
        <f>LN(B145/B146)</f>
        <v>6.2752471556177004E-3</v>
      </c>
      <c r="D145" s="3"/>
      <c r="E145" s="3"/>
      <c r="F145" s="2"/>
      <c r="G145" s="2"/>
      <c r="H145" s="2"/>
      <c r="I145" s="2"/>
      <c r="J145" s="2"/>
    </row>
    <row r="146" spans="1:10">
      <c r="A146" s="1">
        <v>41467</v>
      </c>
      <c r="B146">
        <v>6544.9</v>
      </c>
      <c r="C146" s="3">
        <f>LN(B146/B147)</f>
        <v>2.29212350964881E-4</v>
      </c>
      <c r="D146" s="3"/>
      <c r="E146" s="3"/>
      <c r="F146" s="2"/>
      <c r="G146" s="2"/>
      <c r="H146" s="2"/>
      <c r="I146" s="2"/>
      <c r="J146" s="2"/>
    </row>
    <row r="147" spans="1:10">
      <c r="A147" s="1">
        <v>41466</v>
      </c>
      <c r="B147">
        <v>6543.4</v>
      </c>
      <c r="C147" s="3">
        <f>LN(B147/B148)</f>
        <v>5.8857960908986606E-3</v>
      </c>
      <c r="D147" s="3"/>
      <c r="E147" s="3"/>
      <c r="F147" s="2"/>
      <c r="G147" s="2"/>
      <c r="H147" s="2"/>
      <c r="I147" s="2"/>
      <c r="J147" s="2"/>
    </row>
    <row r="148" spans="1:10">
      <c r="A148" s="1">
        <v>41465</v>
      </c>
      <c r="B148">
        <v>6505</v>
      </c>
      <c r="C148" s="3">
        <f>LN(B148/B149)</f>
        <v>-1.2444213894953395E-3</v>
      </c>
      <c r="D148" s="3"/>
      <c r="E148" s="3"/>
      <c r="F148" s="2"/>
      <c r="G148" s="2"/>
      <c r="H148" s="2"/>
      <c r="I148" s="2"/>
      <c r="J148" s="2"/>
    </row>
    <row r="149" spans="1:10">
      <c r="A149" s="1">
        <v>41464</v>
      </c>
      <c r="B149">
        <v>6513.1</v>
      </c>
      <c r="C149" s="3">
        <f>LN(B149/B150)</f>
        <v>9.7198987904976927E-3</v>
      </c>
      <c r="D149" s="3"/>
      <c r="E149" s="3"/>
      <c r="F149" s="2"/>
      <c r="G149" s="2"/>
      <c r="H149" s="2"/>
      <c r="I149" s="2"/>
      <c r="J149" s="2"/>
    </row>
    <row r="150" spans="1:10">
      <c r="A150" s="1">
        <v>41463</v>
      </c>
      <c r="B150">
        <v>6450.1</v>
      </c>
      <c r="C150" s="3">
        <f>LN(B150/B151)</f>
        <v>1.1633115222006786E-2</v>
      </c>
      <c r="D150" s="3"/>
      <c r="E150" s="3"/>
      <c r="F150" s="2"/>
      <c r="G150" s="2"/>
      <c r="H150" s="2"/>
      <c r="I150" s="2"/>
      <c r="J150" s="2"/>
    </row>
    <row r="151" spans="1:10">
      <c r="A151" s="1">
        <v>41460</v>
      </c>
      <c r="B151">
        <v>6375.5</v>
      </c>
      <c r="C151" s="3">
        <f>LN(B151/B152)</f>
        <v>-7.2203608155261183E-3</v>
      </c>
      <c r="D151" s="3"/>
      <c r="E151" s="3"/>
      <c r="F151" s="2"/>
      <c r="G151" s="2"/>
      <c r="H151" s="2"/>
      <c r="I151" s="2"/>
      <c r="J151" s="2"/>
    </row>
    <row r="152" spans="1:10">
      <c r="A152" s="1">
        <v>41459</v>
      </c>
      <c r="B152">
        <v>6421.7</v>
      </c>
      <c r="C152" s="3">
        <f>LN(B152/B153)</f>
        <v>3.0322598850814463E-2</v>
      </c>
      <c r="D152" s="3"/>
      <c r="E152" s="3"/>
      <c r="F152" s="2"/>
      <c r="G152" s="2"/>
      <c r="H152" s="2"/>
      <c r="I152" s="2"/>
      <c r="J152" s="2"/>
    </row>
    <row r="153" spans="1:10">
      <c r="A153" s="1">
        <v>41458</v>
      </c>
      <c r="B153">
        <v>6229.9</v>
      </c>
      <c r="C153" s="3">
        <f>LN(B153/B154)</f>
        <v>-1.1808208179426507E-2</v>
      </c>
      <c r="D153" s="3"/>
      <c r="E153" s="3"/>
      <c r="F153" s="2"/>
      <c r="G153" s="2"/>
      <c r="H153" s="2"/>
      <c r="I153" s="2"/>
      <c r="J153" s="2"/>
    </row>
    <row r="154" spans="1:10">
      <c r="A154" s="1">
        <v>41457</v>
      </c>
      <c r="B154">
        <v>6303.9</v>
      </c>
      <c r="C154" s="3">
        <f>LN(B154/B155)</f>
        <v>-6.1847334210554628E-4</v>
      </c>
      <c r="D154" s="3"/>
      <c r="E154" s="3"/>
      <c r="F154" s="2"/>
      <c r="G154" s="2"/>
      <c r="H154" s="2"/>
      <c r="I154" s="2"/>
      <c r="J154" s="2"/>
    </row>
    <row r="155" spans="1:10">
      <c r="A155" s="1">
        <v>41456</v>
      </c>
      <c r="B155">
        <v>6307.8</v>
      </c>
      <c r="C155" s="3">
        <f>LN(B155/B156)</f>
        <v>1.4740790578070035E-2</v>
      </c>
      <c r="D155" s="3"/>
      <c r="E155" s="3"/>
      <c r="F155" s="2"/>
      <c r="G155" s="2"/>
      <c r="H155" s="2"/>
      <c r="I155" s="2"/>
      <c r="J155" s="2"/>
    </row>
    <row r="156" spans="1:10">
      <c r="A156" s="1">
        <v>41453</v>
      </c>
      <c r="B156">
        <v>6215.5</v>
      </c>
      <c r="C156" s="3">
        <f>LN(B156/B157)</f>
        <v>-4.4787335378379837E-3</v>
      </c>
      <c r="D156" s="3"/>
      <c r="E156" s="3"/>
      <c r="F156" s="2"/>
      <c r="G156" s="2"/>
      <c r="H156" s="2"/>
      <c r="I156" s="2"/>
      <c r="J156" s="2"/>
    </row>
    <row r="157" spans="1:10">
      <c r="A157" s="1">
        <v>41452</v>
      </c>
      <c r="B157">
        <v>6243.4</v>
      </c>
      <c r="C157" s="3">
        <f>LN(B157/B158)</f>
        <v>1.2555669459022962E-2</v>
      </c>
      <c r="D157" s="3"/>
      <c r="E157" s="3"/>
      <c r="F157" s="2"/>
      <c r="G157" s="2"/>
      <c r="H157" s="2"/>
      <c r="I157" s="2"/>
      <c r="J157" s="2"/>
    </row>
    <row r="158" spans="1:10">
      <c r="A158" s="1">
        <v>41451</v>
      </c>
      <c r="B158">
        <v>6165.5</v>
      </c>
      <c r="C158" s="3">
        <f>LN(B158/B159)</f>
        <v>1.0369038237741591E-2</v>
      </c>
      <c r="D158" s="3"/>
      <c r="E158" s="3"/>
      <c r="F158" s="2"/>
      <c r="G158" s="2"/>
      <c r="H158" s="2"/>
      <c r="I158" s="2"/>
      <c r="J158" s="2"/>
    </row>
    <row r="159" spans="1:10">
      <c r="A159" s="1">
        <v>41450</v>
      </c>
      <c r="B159">
        <v>6101.9</v>
      </c>
      <c r="C159" s="3">
        <f>LN(B159/B160)</f>
        <v>1.2002452222402302E-2</v>
      </c>
      <c r="D159" s="3"/>
      <c r="E159" s="3"/>
      <c r="F159" s="2"/>
      <c r="G159" s="2"/>
      <c r="H159" s="2"/>
      <c r="I159" s="2"/>
      <c r="J159" s="2"/>
    </row>
    <row r="160" spans="1:10">
      <c r="A160" s="1">
        <v>41449</v>
      </c>
      <c r="B160">
        <v>6029.1</v>
      </c>
      <c r="C160" s="3">
        <f>LN(B160/B161)</f>
        <v>-1.4343242775679688E-2</v>
      </c>
      <c r="D160" s="3"/>
      <c r="E160" s="3"/>
      <c r="F160" s="2"/>
      <c r="G160" s="2"/>
      <c r="H160" s="2"/>
      <c r="I160" s="2"/>
      <c r="J160" s="2"/>
    </row>
    <row r="161" spans="1:10">
      <c r="A161" s="1">
        <v>41446</v>
      </c>
      <c r="B161">
        <v>6116.2</v>
      </c>
      <c r="C161" s="3">
        <f>LN(B161/B162)</f>
        <v>-7.0546167759077466E-3</v>
      </c>
      <c r="D161" s="3"/>
      <c r="E161" s="3"/>
      <c r="F161" s="2"/>
      <c r="G161" s="2"/>
      <c r="H161" s="2"/>
      <c r="I161" s="2"/>
      <c r="J161" s="2"/>
    </row>
    <row r="162" spans="1:10">
      <c r="A162" s="1">
        <v>41445</v>
      </c>
      <c r="B162">
        <v>6159.5</v>
      </c>
      <c r="C162" s="3">
        <f>LN(B162/B163)</f>
        <v>-3.0270213248470266E-2</v>
      </c>
      <c r="D162" s="3"/>
      <c r="E162" s="3"/>
      <c r="F162" s="2"/>
      <c r="G162" s="2"/>
      <c r="H162" s="2"/>
      <c r="I162" s="2"/>
      <c r="J162" s="2"/>
    </row>
    <row r="163" spans="1:10">
      <c r="A163" s="1">
        <v>41444</v>
      </c>
      <c r="B163">
        <v>6348.8</v>
      </c>
      <c r="C163" s="3">
        <f>LN(B163/B164)</f>
        <v>-3.9927743054960167E-3</v>
      </c>
      <c r="D163" s="3"/>
      <c r="E163" s="3"/>
      <c r="F163" s="2"/>
      <c r="G163" s="2"/>
      <c r="H163" s="2"/>
      <c r="I163" s="2"/>
      <c r="J163" s="2"/>
    </row>
    <row r="164" spans="1:10">
      <c r="A164" s="1">
        <v>41443</v>
      </c>
      <c r="B164">
        <v>6374.2</v>
      </c>
      <c r="C164" s="3">
        <f>LN(B164/B165)</f>
        <v>6.8793709956870338E-3</v>
      </c>
      <c r="D164" s="3"/>
      <c r="E164" s="3"/>
      <c r="F164" s="2"/>
      <c r="G164" s="2"/>
      <c r="H164" s="2"/>
      <c r="I164" s="2"/>
      <c r="J164" s="2"/>
    </row>
    <row r="165" spans="1:10">
      <c r="A165" s="1">
        <v>41442</v>
      </c>
      <c r="B165">
        <v>6330.5</v>
      </c>
      <c r="C165" s="3">
        <f>LN(B165/B166)</f>
        <v>3.5129953525805013E-3</v>
      </c>
      <c r="D165" s="3"/>
      <c r="E165" s="3"/>
      <c r="F165" s="2"/>
      <c r="G165" s="2"/>
      <c r="H165" s="2"/>
      <c r="I165" s="2"/>
      <c r="J165" s="2"/>
    </row>
    <row r="166" spans="1:10">
      <c r="A166" s="1">
        <v>41439</v>
      </c>
      <c r="B166">
        <v>6308.3</v>
      </c>
      <c r="C166" s="3">
        <f>LN(B166/B167)</f>
        <v>5.8670093414421728E-4</v>
      </c>
      <c r="D166" s="3"/>
      <c r="E166" s="3"/>
      <c r="F166" s="2"/>
      <c r="G166" s="2"/>
      <c r="H166" s="2"/>
      <c r="I166" s="2"/>
      <c r="J166" s="2"/>
    </row>
    <row r="167" spans="1:10">
      <c r="A167" s="1">
        <v>41438</v>
      </c>
      <c r="B167">
        <v>6304.6</v>
      </c>
      <c r="C167" s="3">
        <f>LN(B167/B168)</f>
        <v>8.0926052289874862E-4</v>
      </c>
      <c r="D167" s="3"/>
      <c r="E167" s="3"/>
      <c r="F167" s="2"/>
      <c r="G167" s="2"/>
      <c r="H167" s="2"/>
      <c r="I167" s="2"/>
      <c r="J167" s="2"/>
    </row>
    <row r="168" spans="1:10">
      <c r="A168" s="1">
        <v>41437</v>
      </c>
      <c r="B168">
        <v>6299.5</v>
      </c>
      <c r="C168" s="3">
        <f>LN(B168/B169)</f>
        <v>-6.424276026859306E-3</v>
      </c>
      <c r="D168" s="3"/>
      <c r="E168" s="3"/>
      <c r="F168" s="2"/>
      <c r="G168" s="2"/>
      <c r="H168" s="2"/>
      <c r="I168" s="2"/>
      <c r="J168" s="2"/>
    </row>
    <row r="169" spans="1:10">
      <c r="A169" s="1">
        <v>41436</v>
      </c>
      <c r="B169">
        <v>6340.1</v>
      </c>
      <c r="C169" s="3">
        <f>LN(B169/B170)</f>
        <v>-9.4815711186206006E-3</v>
      </c>
      <c r="D169" s="3"/>
      <c r="E169" s="3"/>
      <c r="F169" s="2"/>
      <c r="G169" s="2"/>
      <c r="H169" s="2"/>
      <c r="I169" s="2"/>
      <c r="J169" s="2"/>
    </row>
    <row r="170" spans="1:10">
      <c r="A170" s="1">
        <v>41435</v>
      </c>
      <c r="B170">
        <v>6400.5</v>
      </c>
      <c r="C170" s="3">
        <f>LN(B170/B171)</f>
        <v>-1.7951224332792778E-3</v>
      </c>
      <c r="D170" s="3"/>
      <c r="E170" s="3"/>
      <c r="F170" s="2"/>
      <c r="G170" s="2"/>
      <c r="H170" s="2"/>
      <c r="I170" s="2"/>
      <c r="J170" s="2"/>
    </row>
    <row r="171" spans="1:10">
      <c r="A171" s="1">
        <v>41432</v>
      </c>
      <c r="B171">
        <v>6412</v>
      </c>
      <c r="C171" s="3">
        <f>LN(B171/B172)</f>
        <v>1.1907797531446402E-2</v>
      </c>
      <c r="D171" s="3"/>
      <c r="E171" s="3"/>
      <c r="F171" s="2"/>
      <c r="G171" s="2"/>
      <c r="H171" s="2"/>
      <c r="I171" s="2"/>
      <c r="J171" s="2"/>
    </row>
    <row r="172" spans="1:10">
      <c r="A172" s="1">
        <v>41431</v>
      </c>
      <c r="B172">
        <v>6336.1</v>
      </c>
      <c r="C172" s="3">
        <f>LN(B172/B173)</f>
        <v>-1.3045640273429015E-2</v>
      </c>
      <c r="D172" s="3"/>
      <c r="E172" s="3"/>
      <c r="F172" s="2"/>
      <c r="G172" s="2"/>
      <c r="H172" s="2"/>
      <c r="I172" s="2"/>
      <c r="J172" s="2"/>
    </row>
    <row r="173" spans="1:10">
      <c r="A173" s="1">
        <v>41430</v>
      </c>
      <c r="B173">
        <v>6419.3</v>
      </c>
      <c r="C173" s="3">
        <f>LN(B173/B174)</f>
        <v>-2.1468088056418626E-2</v>
      </c>
      <c r="D173" s="3"/>
      <c r="E173" s="3"/>
      <c r="F173" s="2"/>
      <c r="G173" s="2"/>
      <c r="H173" s="2"/>
      <c r="I173" s="2"/>
      <c r="J173" s="2"/>
    </row>
    <row r="174" spans="1:10">
      <c r="A174" s="1">
        <v>41429</v>
      </c>
      <c r="B174">
        <v>6558.6</v>
      </c>
      <c r="C174" s="3">
        <f>LN(B174/B175)</f>
        <v>5.120886783889324E-3</v>
      </c>
      <c r="D174" s="3"/>
      <c r="E174" s="3"/>
      <c r="F174" s="2"/>
      <c r="G174" s="2"/>
      <c r="H174" s="2"/>
      <c r="I174" s="2"/>
      <c r="J174" s="2"/>
    </row>
    <row r="175" spans="1:10">
      <c r="A175" s="1">
        <v>41428</v>
      </c>
      <c r="B175">
        <v>6525.1</v>
      </c>
      <c r="C175" s="3">
        <f>LN(B175/B176)</f>
        <v>-8.849480251108939E-3</v>
      </c>
      <c r="D175" s="3"/>
      <c r="E175" s="3"/>
      <c r="F175" s="2"/>
      <c r="G175" s="2"/>
      <c r="H175" s="2"/>
      <c r="I175" s="2"/>
      <c r="J175" s="2"/>
    </row>
    <row r="176" spans="1:10">
      <c r="A176" s="1">
        <v>41425</v>
      </c>
      <c r="B176">
        <v>6583.1</v>
      </c>
      <c r="C176" s="3">
        <f>LN(B176/B177)</f>
        <v>-1.1163173605639327E-2</v>
      </c>
      <c r="D176" s="3"/>
      <c r="E176" s="3"/>
      <c r="F176" s="2"/>
      <c r="G176" s="2"/>
      <c r="H176" s="2"/>
      <c r="I176" s="2"/>
      <c r="J176" s="2"/>
    </row>
    <row r="177" spans="1:10">
      <c r="A177" s="1">
        <v>41424</v>
      </c>
      <c r="B177">
        <v>6657</v>
      </c>
      <c r="C177" s="3">
        <f>LN(B177/B178)</f>
        <v>4.4865403994386556E-3</v>
      </c>
      <c r="D177" s="3"/>
      <c r="E177" s="3"/>
      <c r="F177" s="2"/>
      <c r="G177" s="2"/>
      <c r="H177" s="2"/>
      <c r="I177" s="2"/>
      <c r="J177" s="2"/>
    </row>
    <row r="178" spans="1:10">
      <c r="A178" s="1">
        <v>41423</v>
      </c>
      <c r="B178">
        <v>6627.2</v>
      </c>
      <c r="C178" s="3">
        <f>LN(B178/B179)</f>
        <v>-2.0136312066566259E-2</v>
      </c>
      <c r="D178" s="3"/>
      <c r="E178" s="3"/>
      <c r="F178" s="2"/>
      <c r="G178" s="2"/>
      <c r="H178" s="2"/>
      <c r="I178" s="2"/>
      <c r="J178" s="2"/>
    </row>
    <row r="179" spans="1:10">
      <c r="A179" s="1">
        <v>41422</v>
      </c>
      <c r="B179">
        <v>6762</v>
      </c>
      <c r="C179" s="3">
        <f>LN(B179/B180)</f>
        <v>1.605544204297803E-2</v>
      </c>
      <c r="D179" s="3"/>
      <c r="E179" s="3"/>
      <c r="F179" s="2"/>
      <c r="G179" s="2"/>
      <c r="H179" s="2"/>
      <c r="I179" s="2"/>
      <c r="J179" s="2"/>
    </row>
    <row r="180" spans="1:10">
      <c r="A180" s="1">
        <v>41418</v>
      </c>
      <c r="B180">
        <v>6654.3</v>
      </c>
      <c r="C180" s="3">
        <f>LN(B180/B181)</f>
        <v>-6.3665381209932403E-3</v>
      </c>
      <c r="D180" s="3"/>
      <c r="E180" s="3"/>
      <c r="F180" s="2"/>
      <c r="G180" s="2"/>
      <c r="H180" s="2"/>
      <c r="I180" s="2"/>
      <c r="J180" s="2"/>
    </row>
    <row r="181" spans="1:10">
      <c r="A181" s="1">
        <v>41417</v>
      </c>
      <c r="B181">
        <v>6696.8</v>
      </c>
      <c r="C181" s="3">
        <f>LN(B181/B182)</f>
        <v>-2.120178995806608E-2</v>
      </c>
      <c r="D181" s="3"/>
      <c r="E181" s="3"/>
      <c r="F181" s="2"/>
      <c r="G181" s="2"/>
      <c r="H181" s="2"/>
      <c r="I181" s="2"/>
      <c r="J181" s="2"/>
    </row>
    <row r="182" spans="1:10">
      <c r="A182" s="1">
        <v>41416</v>
      </c>
      <c r="B182">
        <v>6840.3</v>
      </c>
      <c r="C182" s="3">
        <f>LN(B182/B183)</f>
        <v>5.3356131330853009E-3</v>
      </c>
      <c r="D182" s="3"/>
      <c r="E182" s="3"/>
      <c r="F182" s="2"/>
      <c r="G182" s="2"/>
      <c r="H182" s="2"/>
      <c r="I182" s="2"/>
      <c r="J182" s="2"/>
    </row>
    <row r="183" spans="1:10">
      <c r="A183" s="1">
        <v>41415</v>
      </c>
      <c r="B183">
        <v>6803.9</v>
      </c>
      <c r="C183" s="3">
        <f>LN(B183/B184)</f>
        <v>7.1241866270612287E-3</v>
      </c>
      <c r="D183" s="3"/>
      <c r="E183" s="3"/>
      <c r="F183" s="2"/>
      <c r="G183" s="2"/>
      <c r="H183" s="2"/>
      <c r="I183" s="2"/>
      <c r="J183" s="2"/>
    </row>
    <row r="184" spans="1:10">
      <c r="A184" s="1">
        <v>41414</v>
      </c>
      <c r="B184">
        <v>6755.6</v>
      </c>
      <c r="C184" s="3">
        <f>LN(B184/B185)</f>
        <v>4.822432873287953E-3</v>
      </c>
      <c r="D184" s="3"/>
      <c r="E184" s="3"/>
      <c r="F184" s="2"/>
      <c r="G184" s="2"/>
      <c r="H184" s="2"/>
      <c r="I184" s="2"/>
      <c r="J184" s="2"/>
    </row>
    <row r="185" spans="1:10">
      <c r="A185" s="1">
        <v>41411</v>
      </c>
      <c r="B185">
        <v>6723.1</v>
      </c>
      <c r="C185" s="3">
        <f>LN(B185/B186)</f>
        <v>5.2643866593036258E-3</v>
      </c>
      <c r="D185" s="3"/>
      <c r="E185" s="3"/>
      <c r="F185" s="2"/>
      <c r="G185" s="2"/>
      <c r="H185" s="2"/>
      <c r="I185" s="2"/>
      <c r="J185" s="2"/>
    </row>
    <row r="186" spans="1:10">
      <c r="A186" s="1">
        <v>41410</v>
      </c>
      <c r="B186">
        <v>6687.8</v>
      </c>
      <c r="C186" s="3">
        <f>LN(B186/B187)</f>
        <v>-8.5193521477759833E-4</v>
      </c>
      <c r="D186" s="3"/>
      <c r="E186" s="3"/>
      <c r="F186" s="2"/>
      <c r="G186" s="2"/>
      <c r="H186" s="2"/>
      <c r="I186" s="2"/>
      <c r="J186" s="2"/>
    </row>
    <row r="187" spans="1:10">
      <c r="A187" s="1">
        <v>41409</v>
      </c>
      <c r="B187">
        <v>6693.5</v>
      </c>
      <c r="C187" s="3">
        <f>LN(B187/B188)</f>
        <v>1.1061617319724913E-3</v>
      </c>
      <c r="D187" s="3"/>
      <c r="E187" s="3"/>
      <c r="F187" s="2"/>
      <c r="G187" s="2"/>
      <c r="H187" s="2"/>
      <c r="I187" s="2"/>
      <c r="J187" s="2"/>
    </row>
    <row r="188" spans="1:10">
      <c r="A188" s="1">
        <v>41408</v>
      </c>
      <c r="B188">
        <v>6686.1</v>
      </c>
      <c r="C188" s="3">
        <f>LN(B188/B189)</f>
        <v>8.1544839490151587E-3</v>
      </c>
      <c r="D188" s="3"/>
      <c r="E188" s="3"/>
      <c r="F188" s="2"/>
      <c r="G188" s="2"/>
      <c r="H188" s="2"/>
      <c r="I188" s="2"/>
      <c r="J188" s="2"/>
    </row>
    <row r="189" spans="1:10">
      <c r="A189" s="1">
        <v>41407</v>
      </c>
      <c r="B189">
        <v>6631.8</v>
      </c>
      <c r="C189" s="3">
        <f>LN(B189/B190)</f>
        <v>1.0258886905418927E-3</v>
      </c>
      <c r="D189" s="3"/>
      <c r="E189" s="3"/>
      <c r="F189" s="2"/>
      <c r="G189" s="2"/>
      <c r="H189" s="2"/>
      <c r="I189" s="2"/>
      <c r="J189" s="2"/>
    </row>
    <row r="190" spans="1:10">
      <c r="A190" s="1">
        <v>41404</v>
      </c>
      <c r="B190">
        <v>6625</v>
      </c>
      <c r="C190" s="3">
        <f>LN(B190/B191)</f>
        <v>4.8873955824136851E-3</v>
      </c>
      <c r="D190" s="3"/>
      <c r="E190" s="3"/>
      <c r="F190" s="2"/>
      <c r="G190" s="2"/>
      <c r="H190" s="2"/>
      <c r="I190" s="2"/>
      <c r="J190" s="2"/>
    </row>
    <row r="191" spans="1:10">
      <c r="A191" s="1">
        <v>41403</v>
      </c>
      <c r="B191">
        <v>6592.7</v>
      </c>
      <c r="C191" s="3">
        <f>LN(B191/B192)</f>
        <v>1.3964574756108689E-3</v>
      </c>
      <c r="D191" s="3"/>
      <c r="E191" s="3"/>
      <c r="F191" s="2"/>
      <c r="G191" s="2"/>
      <c r="H191" s="2"/>
      <c r="I191" s="2"/>
      <c r="J191" s="2"/>
    </row>
    <row r="192" spans="1:10">
      <c r="A192" s="1">
        <v>41402</v>
      </c>
      <c r="B192">
        <v>6583.5</v>
      </c>
      <c r="C192" s="3">
        <f>LN(B192/B193)</f>
        <v>3.9875859486224238E-3</v>
      </c>
      <c r="D192" s="3"/>
      <c r="E192" s="3"/>
      <c r="F192" s="2"/>
      <c r="G192" s="2"/>
      <c r="H192" s="2"/>
      <c r="I192" s="2"/>
      <c r="J192" s="2"/>
    </row>
    <row r="193" spans="1:10">
      <c r="A193" s="1">
        <v>41401</v>
      </c>
      <c r="B193">
        <v>6557.3</v>
      </c>
      <c r="C193" s="3">
        <f>LN(B193/B194)</f>
        <v>5.4745220374382772E-3</v>
      </c>
      <c r="D193" s="3"/>
      <c r="E193" s="3"/>
      <c r="F193" s="2"/>
      <c r="G193" s="2"/>
      <c r="H193" s="2"/>
      <c r="I193" s="2"/>
      <c r="J193" s="2"/>
    </row>
    <row r="194" spans="1:10">
      <c r="A194" s="1">
        <v>41397</v>
      </c>
      <c r="B194">
        <v>6521.5</v>
      </c>
      <c r="C194" s="3">
        <f>LN(B194/B195)</f>
        <v>9.3667397709902463E-3</v>
      </c>
      <c r="D194" s="3"/>
      <c r="E194" s="3"/>
      <c r="F194" s="2"/>
      <c r="G194" s="2"/>
      <c r="H194" s="2"/>
      <c r="I194" s="2"/>
      <c r="J194" s="2"/>
    </row>
    <row r="195" spans="1:10">
      <c r="A195" s="1">
        <v>41396</v>
      </c>
      <c r="B195">
        <v>6460.7</v>
      </c>
      <c r="C195" s="3">
        <f>LN(B195/B196)</f>
        <v>1.4560101704831558E-3</v>
      </c>
      <c r="D195" s="3"/>
      <c r="E195" s="3"/>
      <c r="F195" s="2"/>
      <c r="G195" s="2"/>
      <c r="H195" s="2"/>
      <c r="I195" s="2"/>
      <c r="J195" s="2"/>
    </row>
    <row r="196" spans="1:10">
      <c r="A196" s="1">
        <v>41395</v>
      </c>
      <c r="B196">
        <v>6451.3</v>
      </c>
      <c r="C196" s="3">
        <f>LN(B196/B197)</f>
        <v>3.2915706585985071E-3</v>
      </c>
      <c r="D196" s="3"/>
      <c r="E196" s="3"/>
      <c r="F196" s="2"/>
      <c r="G196" s="2"/>
      <c r="H196" s="2"/>
      <c r="I196" s="2"/>
      <c r="J196" s="2"/>
    </row>
    <row r="197" spans="1:10">
      <c r="A197" s="1">
        <v>41394</v>
      </c>
      <c r="B197">
        <v>6430.1</v>
      </c>
      <c r="C197" s="3">
        <f>LN(B197/B198)</f>
        <v>-4.3295821079546186E-3</v>
      </c>
      <c r="D197" s="3"/>
      <c r="E197" s="3"/>
      <c r="F197" s="2"/>
      <c r="G197" s="2"/>
      <c r="H197" s="2"/>
      <c r="I197" s="2"/>
      <c r="J197" s="2"/>
    </row>
    <row r="198" spans="1:10">
      <c r="A198" s="1">
        <v>41393</v>
      </c>
      <c r="B198">
        <v>6458</v>
      </c>
      <c r="C198" s="3">
        <f>LN(B198/B199)</f>
        <v>4.9051664586177617E-3</v>
      </c>
      <c r="D198" s="3"/>
      <c r="E198" s="3"/>
      <c r="F198" s="2"/>
      <c r="G198" s="2"/>
      <c r="H198" s="2"/>
      <c r="I198" s="2"/>
      <c r="J198" s="2"/>
    </row>
    <row r="199" spans="1:10">
      <c r="A199" s="1">
        <v>41390</v>
      </c>
      <c r="B199">
        <v>6426.4</v>
      </c>
      <c r="C199" s="3">
        <f>LN(B199/B200)</f>
        <v>-2.5176794711723235E-3</v>
      </c>
      <c r="D199" s="3"/>
      <c r="E199" s="3"/>
      <c r="F199" s="2"/>
      <c r="G199" s="2"/>
      <c r="H199" s="2"/>
      <c r="I199" s="2"/>
      <c r="J199" s="2"/>
    </row>
    <row r="200" spans="1:10">
      <c r="A200" s="1">
        <v>41389</v>
      </c>
      <c r="B200">
        <v>6442.6</v>
      </c>
      <c r="C200" s="3">
        <f>LN(B200/B201)</f>
        <v>1.6777484827807921E-3</v>
      </c>
      <c r="D200" s="3"/>
      <c r="E200" s="3"/>
      <c r="F200" s="2"/>
      <c r="G200" s="2"/>
      <c r="H200" s="2"/>
      <c r="I200" s="2"/>
      <c r="J200" s="2"/>
    </row>
    <row r="201" spans="1:10">
      <c r="A201" s="1">
        <v>41388</v>
      </c>
      <c r="B201">
        <v>6431.8</v>
      </c>
      <c r="C201" s="3">
        <f>LN(B201/B202)</f>
        <v>4.0037754354486869E-3</v>
      </c>
      <c r="D201" s="3"/>
      <c r="E201" s="3"/>
      <c r="F201" s="2"/>
      <c r="G201" s="2"/>
      <c r="H201" s="2"/>
      <c r="I201" s="2"/>
      <c r="J201" s="2"/>
    </row>
    <row r="202" spans="1:10">
      <c r="A202" s="1">
        <v>41387</v>
      </c>
      <c r="B202">
        <v>6406.1</v>
      </c>
      <c r="C202" s="3">
        <f>LN(B202/B203)</f>
        <v>1.9785144112816247E-2</v>
      </c>
      <c r="D202" s="3"/>
      <c r="E202" s="3"/>
      <c r="F202" s="2"/>
      <c r="G202" s="2"/>
      <c r="H202" s="2"/>
      <c r="I202" s="2"/>
      <c r="J202" s="2"/>
    </row>
    <row r="203" spans="1:10">
      <c r="A203" s="1">
        <v>41386</v>
      </c>
      <c r="B203">
        <v>6280.6</v>
      </c>
      <c r="C203" s="3">
        <f>LN(B203/B204)</f>
        <v>-9.5486670951133246E-4</v>
      </c>
      <c r="D203" s="3"/>
      <c r="E203" s="3"/>
      <c r="F203" s="2"/>
      <c r="G203" s="2"/>
      <c r="H203" s="2"/>
      <c r="I203" s="2"/>
      <c r="J203" s="2"/>
    </row>
    <row r="204" spans="1:10">
      <c r="A204" s="1">
        <v>41383</v>
      </c>
      <c r="B204">
        <v>6286.6</v>
      </c>
      <c r="C204" s="3">
        <f>LN(B204/B205)</f>
        <v>6.8474286524493585E-3</v>
      </c>
      <c r="D204" s="3"/>
      <c r="E204" s="3"/>
      <c r="F204" s="2"/>
      <c r="G204" s="2"/>
      <c r="H204" s="2"/>
      <c r="I204" s="2"/>
      <c r="J204" s="2"/>
    </row>
    <row r="205" spans="1:10">
      <c r="A205" s="1">
        <v>41382</v>
      </c>
      <c r="B205">
        <v>6243.7</v>
      </c>
      <c r="C205" s="3">
        <f>LN(B205/B206)</f>
        <v>-8.00775150773636E-5</v>
      </c>
      <c r="D205" s="3"/>
      <c r="E205" s="3"/>
      <c r="F205" s="2"/>
      <c r="G205" s="2"/>
      <c r="H205" s="2"/>
      <c r="I205" s="2"/>
      <c r="J205" s="2"/>
    </row>
    <row r="206" spans="1:10">
      <c r="A206" s="1">
        <v>41381</v>
      </c>
      <c r="B206">
        <v>6244.2</v>
      </c>
      <c r="C206" s="3">
        <f>LN(B206/B207)</f>
        <v>-9.6264928017144244E-3</v>
      </c>
      <c r="D206" s="3"/>
      <c r="E206" s="3"/>
      <c r="F206" s="2"/>
      <c r="G206" s="2"/>
      <c r="H206" s="2"/>
      <c r="I206" s="2"/>
      <c r="J206" s="2"/>
    </row>
    <row r="207" spans="1:10">
      <c r="A207" s="1">
        <v>41380</v>
      </c>
      <c r="B207">
        <v>6304.6</v>
      </c>
      <c r="C207" s="3">
        <f>LN(B207/B208)</f>
        <v>-6.1669049508627427E-3</v>
      </c>
      <c r="D207" s="3"/>
      <c r="E207" s="3"/>
      <c r="F207" s="2"/>
      <c r="G207" s="2"/>
      <c r="H207" s="2"/>
      <c r="I207" s="2"/>
      <c r="J207" s="2"/>
    </row>
    <row r="208" spans="1:10">
      <c r="A208" s="1">
        <v>41379</v>
      </c>
      <c r="B208">
        <v>6343.6</v>
      </c>
      <c r="C208" s="3">
        <f>LN(B208/B209)</f>
        <v>-6.41108418395745E-3</v>
      </c>
      <c r="D208" s="3"/>
      <c r="E208" s="3"/>
      <c r="F208" s="2"/>
      <c r="G208" s="2"/>
      <c r="H208" s="2"/>
      <c r="I208" s="2"/>
      <c r="J208" s="2"/>
    </row>
    <row r="209" spans="1:10">
      <c r="A209" s="1">
        <v>41376</v>
      </c>
      <c r="B209">
        <v>6384.4</v>
      </c>
      <c r="C209" s="3">
        <f>LN(B209/B210)</f>
        <v>-4.9529416513989909E-3</v>
      </c>
      <c r="D209" s="3"/>
      <c r="E209" s="3"/>
      <c r="F209" s="2"/>
      <c r="G209" s="2"/>
      <c r="H209" s="2"/>
      <c r="I209" s="2"/>
      <c r="J209" s="2"/>
    </row>
    <row r="210" spans="1:10">
      <c r="A210" s="1">
        <v>41375</v>
      </c>
      <c r="B210">
        <v>6416.1</v>
      </c>
      <c r="C210" s="3">
        <f>LN(B210/B211)</f>
        <v>4.4831566476916992E-3</v>
      </c>
      <c r="D210" s="3"/>
      <c r="E210" s="3"/>
      <c r="F210" s="2"/>
      <c r="G210" s="2"/>
      <c r="H210" s="2"/>
      <c r="I210" s="2"/>
      <c r="J210" s="2"/>
    </row>
    <row r="211" spans="1:10">
      <c r="A211" s="1">
        <v>41374</v>
      </c>
      <c r="B211">
        <v>6387.4</v>
      </c>
      <c r="C211" s="3">
        <f>LN(B211/B212)</f>
        <v>1.1684620287348731E-2</v>
      </c>
      <c r="D211" s="3"/>
      <c r="E211" s="3"/>
      <c r="F211" s="2"/>
      <c r="G211" s="2"/>
      <c r="H211" s="2"/>
      <c r="I211" s="2"/>
      <c r="J211" s="2"/>
    </row>
    <row r="212" spans="1:10">
      <c r="A212" s="1">
        <v>41373</v>
      </c>
      <c r="B212">
        <v>6313.2</v>
      </c>
      <c r="C212" s="3">
        <f>LN(B212/B213)</f>
        <v>5.7664515114468143E-3</v>
      </c>
      <c r="D212" s="3"/>
      <c r="E212" s="3"/>
      <c r="F212" s="2"/>
      <c r="G212" s="2"/>
      <c r="H212" s="2"/>
      <c r="I212" s="2"/>
      <c r="J212" s="2"/>
    </row>
    <row r="213" spans="1:10">
      <c r="A213" s="1">
        <v>41372</v>
      </c>
      <c r="B213">
        <v>6276.9</v>
      </c>
      <c r="C213" s="3">
        <f>LN(B213/B214)</f>
        <v>4.3267647948787178E-3</v>
      </c>
      <c r="D213" s="3"/>
      <c r="E213" s="3"/>
      <c r="F213" s="2"/>
      <c r="G213" s="2"/>
      <c r="H213" s="2"/>
      <c r="I213" s="2"/>
      <c r="J213" s="2"/>
    </row>
    <row r="214" spans="1:10">
      <c r="A214" s="1">
        <v>41369</v>
      </c>
      <c r="B214">
        <v>6249.8</v>
      </c>
      <c r="C214" s="3">
        <f>LN(B214/B215)</f>
        <v>-1.4975783897613065E-2</v>
      </c>
      <c r="D214" s="3"/>
      <c r="E214" s="3"/>
      <c r="F214" s="2"/>
      <c r="G214" s="2"/>
      <c r="H214" s="2"/>
      <c r="I214" s="2"/>
      <c r="J214" s="2"/>
    </row>
    <row r="215" spans="1:10">
      <c r="A215" s="1">
        <v>41368</v>
      </c>
      <c r="B215">
        <v>6344.1</v>
      </c>
      <c r="C215" s="3">
        <f>LN(B215/B216)</f>
        <v>-1.1939598448155788E-2</v>
      </c>
      <c r="D215" s="3"/>
      <c r="E215" s="3"/>
      <c r="F215" s="2"/>
      <c r="G215" s="2"/>
      <c r="H215" s="2"/>
      <c r="I215" s="2"/>
      <c r="J215" s="2"/>
    </row>
    <row r="216" spans="1:10">
      <c r="A216" s="1">
        <v>41367</v>
      </c>
      <c r="B216">
        <v>6420.3</v>
      </c>
      <c r="C216" s="3">
        <f>LN(B216/B217)</f>
        <v>-1.0905537561099835E-2</v>
      </c>
      <c r="D216" s="3"/>
      <c r="E216" s="3"/>
      <c r="F216" s="2"/>
      <c r="G216" s="2"/>
      <c r="H216" s="2"/>
      <c r="I216" s="2"/>
      <c r="J216" s="2"/>
    </row>
    <row r="217" spans="1:10">
      <c r="A217" s="1">
        <v>41366</v>
      </c>
      <c r="B217">
        <v>6490.7</v>
      </c>
      <c r="C217" s="3">
        <f>LN(B217/B218)</f>
        <v>1.2245936764281675E-2</v>
      </c>
      <c r="D217" s="3"/>
      <c r="E217" s="3"/>
      <c r="F217" s="2"/>
      <c r="G217" s="2"/>
      <c r="H217" s="2"/>
      <c r="I217" s="2"/>
      <c r="J217" s="2"/>
    </row>
    <row r="218" spans="1:10">
      <c r="A218" s="1">
        <v>41361</v>
      </c>
      <c r="B218">
        <v>6411.7</v>
      </c>
      <c r="C218" s="3">
        <f>LN(B218/B219)</f>
        <v>3.7658353943113695E-3</v>
      </c>
      <c r="D218" s="3"/>
      <c r="E218" s="3"/>
      <c r="F218" s="2"/>
      <c r="G218" s="2"/>
      <c r="H218" s="2"/>
      <c r="I218" s="2"/>
      <c r="J218" s="2"/>
    </row>
    <row r="219" spans="1:10">
      <c r="A219" s="1">
        <v>41360</v>
      </c>
      <c r="B219">
        <v>6387.6</v>
      </c>
      <c r="C219" s="3">
        <f>LN(B219/B220)</f>
        <v>-1.8456249862451159E-3</v>
      </c>
      <c r="D219" s="3"/>
      <c r="E219" s="3"/>
      <c r="F219" s="2"/>
      <c r="G219" s="2"/>
      <c r="H219" s="2"/>
      <c r="I219" s="2"/>
      <c r="J219" s="2"/>
    </row>
    <row r="220" spans="1:10">
      <c r="A220" s="1">
        <v>41359</v>
      </c>
      <c r="B220">
        <v>6399.4</v>
      </c>
      <c r="C220" s="3">
        <f>LN(B220/B221)</f>
        <v>3.2869537646717053E-3</v>
      </c>
      <c r="D220" s="3"/>
      <c r="E220" s="3"/>
      <c r="F220" s="2"/>
      <c r="G220" s="2"/>
      <c r="H220" s="2"/>
      <c r="I220" s="2"/>
      <c r="J220" s="2"/>
    </row>
    <row r="221" spans="1:10">
      <c r="A221" s="1">
        <v>41358</v>
      </c>
      <c r="B221">
        <v>6378.4</v>
      </c>
      <c r="C221" s="3">
        <f>LN(B221/B222)</f>
        <v>-2.2550748719674446E-3</v>
      </c>
      <c r="D221" s="3"/>
      <c r="E221" s="3"/>
      <c r="F221" s="2"/>
      <c r="G221" s="2"/>
      <c r="H221" s="2"/>
      <c r="I221" s="2"/>
      <c r="J221" s="2"/>
    </row>
    <row r="222" spans="1:10">
      <c r="A222" s="1">
        <v>41355</v>
      </c>
      <c r="B222">
        <v>6392.8</v>
      </c>
      <c r="C222" s="3">
        <f>LN(B222/B223)</f>
        <v>6.7285802887524413E-4</v>
      </c>
      <c r="D222" s="3"/>
      <c r="E222" s="3"/>
      <c r="F222" s="2"/>
      <c r="G222" s="2"/>
      <c r="H222" s="2"/>
      <c r="I222" s="2"/>
      <c r="J222" s="2"/>
    </row>
    <row r="223" spans="1:10">
      <c r="A223" s="1">
        <v>41354</v>
      </c>
      <c r="B223">
        <v>6388.5</v>
      </c>
      <c r="C223" s="3">
        <f>LN(B223/B224)</f>
        <v>-6.8948577515487068E-3</v>
      </c>
      <c r="D223" s="3"/>
      <c r="E223" s="3"/>
      <c r="F223" s="2"/>
      <c r="G223" s="2"/>
      <c r="H223" s="2"/>
      <c r="I223" s="2"/>
      <c r="J223" s="2"/>
    </row>
    <row r="224" spans="1:10">
      <c r="A224" s="1">
        <v>41353</v>
      </c>
      <c r="B224">
        <v>6432.7</v>
      </c>
      <c r="C224" s="3">
        <f>LN(B224/B225)</f>
        <v>-1.3360262978446866E-3</v>
      </c>
      <c r="D224" s="3"/>
      <c r="E224" s="3"/>
      <c r="F224" s="2"/>
      <c r="G224" s="2"/>
      <c r="H224" s="2"/>
      <c r="I224" s="2"/>
      <c r="J224" s="2"/>
    </row>
    <row r="225" spans="1:10">
      <c r="A225" s="1">
        <v>41352</v>
      </c>
      <c r="B225">
        <v>6441.3</v>
      </c>
      <c r="C225" s="3">
        <f>LN(B225/B226)</f>
        <v>-2.5738044473840216E-3</v>
      </c>
      <c r="D225" s="3"/>
      <c r="E225" s="3"/>
      <c r="F225" s="2"/>
      <c r="G225" s="2"/>
      <c r="H225" s="2"/>
      <c r="I225" s="2"/>
      <c r="J225" s="2"/>
    </row>
    <row r="226" spans="1:10">
      <c r="A226" s="1">
        <v>41351</v>
      </c>
      <c r="B226">
        <v>6457.9</v>
      </c>
      <c r="C226" s="3">
        <f>LN(B226/B227)</f>
        <v>-4.8967079885995236E-3</v>
      </c>
      <c r="D226" s="3"/>
      <c r="E226" s="3"/>
      <c r="F226" s="2"/>
      <c r="G226" s="2"/>
      <c r="H226" s="2"/>
      <c r="I226" s="2"/>
      <c r="J226" s="2"/>
    </row>
    <row r="227" spans="1:10">
      <c r="A227" s="1">
        <v>41348</v>
      </c>
      <c r="B227">
        <v>6489.6</v>
      </c>
      <c r="C227" s="3">
        <f>LN(B227/B228)</f>
        <v>-6.1141599180753285E-3</v>
      </c>
      <c r="D227" s="3"/>
      <c r="E227" s="3"/>
      <c r="F227" s="2"/>
      <c r="G227" s="2"/>
      <c r="H227" s="2"/>
      <c r="I227" s="2"/>
      <c r="J227" s="2"/>
    </row>
    <row r="228" spans="1:10">
      <c r="A228" s="1">
        <v>41347</v>
      </c>
      <c r="B228">
        <v>6529.4</v>
      </c>
      <c r="C228" s="3">
        <f>LN(B228/B229)</f>
        <v>7.3630903947323641E-3</v>
      </c>
      <c r="D228" s="3"/>
      <c r="E228" s="3"/>
      <c r="F228" s="2"/>
      <c r="G228" s="2"/>
      <c r="H228" s="2"/>
      <c r="I228" s="2"/>
      <c r="J228" s="2"/>
    </row>
    <row r="229" spans="1:10">
      <c r="A229" s="1">
        <v>41346</v>
      </c>
      <c r="B229">
        <v>6481.5</v>
      </c>
      <c r="C229" s="3">
        <f>LN(B229/B230)</f>
        <v>-4.4796528141194678E-3</v>
      </c>
      <c r="D229" s="3"/>
      <c r="E229" s="3"/>
      <c r="F229" s="2"/>
      <c r="G229" s="2"/>
      <c r="H229" s="2"/>
      <c r="I229" s="2"/>
      <c r="J229" s="2"/>
    </row>
    <row r="230" spans="1:10">
      <c r="A230" s="1">
        <v>41345</v>
      </c>
      <c r="B230">
        <v>6510.6</v>
      </c>
      <c r="C230" s="3">
        <f>LN(B230/B231)</f>
        <v>1.0757481328169697E-3</v>
      </c>
      <c r="D230" s="3"/>
      <c r="E230" s="3"/>
      <c r="F230" s="2"/>
      <c r="G230" s="2"/>
      <c r="H230" s="2"/>
      <c r="I230" s="2"/>
      <c r="J230" s="2"/>
    </row>
    <row r="231" spans="1:10">
      <c r="A231" s="1">
        <v>41344</v>
      </c>
      <c r="B231">
        <v>6503.6</v>
      </c>
      <c r="C231" s="3">
        <f>LN(B231/B232)</f>
        <v>3.0799580833796797E-3</v>
      </c>
      <c r="D231" s="3"/>
      <c r="E231" s="3"/>
      <c r="F231" s="2"/>
      <c r="G231" s="2"/>
      <c r="H231" s="2"/>
      <c r="I231" s="2"/>
      <c r="J231" s="2"/>
    </row>
    <row r="232" spans="1:10">
      <c r="A232" s="1">
        <v>41341</v>
      </c>
      <c r="B232">
        <v>6483.6</v>
      </c>
      <c r="C232" s="3">
        <f>LN(B232/B233)</f>
        <v>6.8716028584965031E-3</v>
      </c>
      <c r="D232" s="3"/>
      <c r="E232" s="3"/>
      <c r="F232" s="2"/>
      <c r="G232" s="2"/>
      <c r="H232" s="2"/>
      <c r="I232" s="2"/>
      <c r="J232" s="2"/>
    </row>
    <row r="233" spans="1:10">
      <c r="A233" s="1">
        <v>41340</v>
      </c>
      <c r="B233">
        <v>6439.2</v>
      </c>
      <c r="C233" s="3">
        <f>LN(B233/B234)</f>
        <v>1.803090611925901E-3</v>
      </c>
      <c r="D233" s="3"/>
      <c r="E233" s="3"/>
      <c r="F233" s="2"/>
      <c r="G233" s="2"/>
      <c r="H233" s="2"/>
      <c r="I233" s="2"/>
      <c r="J233" s="2"/>
    </row>
    <row r="234" spans="1:10">
      <c r="A234" s="1">
        <v>41339</v>
      </c>
      <c r="B234">
        <v>6427.6</v>
      </c>
      <c r="C234" s="3">
        <f>LN(B234/B235)</f>
        <v>-6.8431369120413926E-4</v>
      </c>
      <c r="D234" s="3"/>
      <c r="E234" s="3"/>
      <c r="F234" s="2"/>
      <c r="G234" s="2"/>
      <c r="H234" s="2"/>
      <c r="I234" s="2"/>
      <c r="J234" s="2"/>
    </row>
    <row r="235" spans="1:10">
      <c r="A235" s="1">
        <v>41338</v>
      </c>
      <c r="B235">
        <v>6432</v>
      </c>
      <c r="C235" s="3">
        <f>LN(B235/B236)</f>
        <v>1.3523872533325369E-2</v>
      </c>
      <c r="D235" s="3"/>
      <c r="E235" s="3"/>
      <c r="F235" s="2"/>
      <c r="G235" s="2"/>
      <c r="H235" s="2"/>
      <c r="I235" s="2"/>
      <c r="J235" s="2"/>
    </row>
    <row r="236" spans="1:10">
      <c r="A236" s="1">
        <v>41337</v>
      </c>
      <c r="B236">
        <v>6345.6</v>
      </c>
      <c r="C236" s="3">
        <f>LN(B236/B237)</f>
        <v>-5.1869781971376847E-3</v>
      </c>
      <c r="D236" s="3"/>
      <c r="E236" s="3"/>
      <c r="F236" s="2"/>
      <c r="G236" s="2"/>
      <c r="H236" s="2"/>
      <c r="I236" s="2"/>
      <c r="J236" s="2"/>
    </row>
    <row r="237" spans="1:10">
      <c r="A237" s="1">
        <v>41334</v>
      </c>
      <c r="B237">
        <v>6378.6</v>
      </c>
      <c r="C237" s="3">
        <f>LN(B237/B238)</f>
        <v>2.7944819353408592E-3</v>
      </c>
      <c r="D237" s="3"/>
      <c r="E237" s="3"/>
      <c r="F237" s="2"/>
      <c r="G237" s="2"/>
      <c r="H237" s="2"/>
      <c r="I237" s="2"/>
      <c r="J237" s="2"/>
    </row>
    <row r="238" spans="1:10">
      <c r="A238" s="1">
        <v>41333</v>
      </c>
      <c r="B238">
        <v>6360.8</v>
      </c>
      <c r="C238" s="3">
        <f>LN(B238/B239)</f>
        <v>5.5018386240503897E-3</v>
      </c>
      <c r="D238" s="3"/>
      <c r="E238" s="3"/>
      <c r="F238" s="2"/>
      <c r="G238" s="2"/>
      <c r="H238" s="2"/>
      <c r="I238" s="2"/>
      <c r="J238" s="2"/>
    </row>
    <row r="239" spans="1:10">
      <c r="A239" s="1">
        <v>41332</v>
      </c>
      <c r="B239">
        <v>6325.9</v>
      </c>
      <c r="C239" s="3">
        <f>LN(B239/B240)</f>
        <v>8.8121685178564318E-3</v>
      </c>
      <c r="D239" s="2"/>
      <c r="E239" s="2"/>
      <c r="F239" s="2"/>
      <c r="G239" s="2"/>
      <c r="H239" s="2"/>
      <c r="I239" s="2"/>
      <c r="J239" s="2"/>
    </row>
    <row r="240" spans="1:10">
      <c r="A240" s="1">
        <v>41331</v>
      </c>
      <c r="B240">
        <v>6270.4</v>
      </c>
      <c r="C240" s="3">
        <f>LN(B240/B241)</f>
        <v>-1.3464696762296823E-2</v>
      </c>
      <c r="D240" s="2"/>
      <c r="E240" s="2"/>
      <c r="F240" s="2"/>
      <c r="G240" s="2"/>
      <c r="H240" s="2"/>
      <c r="I240" s="2"/>
      <c r="J240" s="2"/>
    </row>
    <row r="241" spans="1:10">
      <c r="A241" s="1">
        <v>41330</v>
      </c>
      <c r="B241">
        <v>6355.4</v>
      </c>
      <c r="C241" s="3">
        <f>LN(B241/B242)</f>
        <v>3.1045403192253786E-3</v>
      </c>
      <c r="D241" s="2"/>
      <c r="E241" s="2"/>
      <c r="F241" s="2"/>
      <c r="G241" s="2"/>
      <c r="H241" s="2"/>
      <c r="I241" s="2"/>
      <c r="J241" s="2"/>
    </row>
    <row r="242" spans="1:10">
      <c r="A242" s="1">
        <v>41327</v>
      </c>
      <c r="B242">
        <v>6335.7</v>
      </c>
      <c r="C242" s="3">
        <f>LN(B242/B243)</f>
        <v>7.0007888564158228E-3</v>
      </c>
      <c r="D242" s="2"/>
      <c r="E242" s="2"/>
      <c r="F242" s="2"/>
      <c r="G242" s="2"/>
      <c r="H242" s="2"/>
      <c r="I242" s="2"/>
      <c r="J242" s="2"/>
    </row>
    <row r="243" spans="1:10">
      <c r="A243" s="1">
        <v>41326</v>
      </c>
      <c r="B243">
        <v>6291.5</v>
      </c>
      <c r="C243" s="3">
        <f>LN(B243/B244)</f>
        <v>-1.6379465891123497E-2</v>
      </c>
      <c r="D243" s="2"/>
      <c r="E243" s="2"/>
      <c r="F243" s="2"/>
      <c r="G243" s="2"/>
      <c r="H243" s="2"/>
      <c r="I243" s="2"/>
      <c r="J243" s="2"/>
    </row>
    <row r="244" spans="1:10">
      <c r="A244" s="1">
        <v>41325</v>
      </c>
      <c r="B244">
        <v>6395.4</v>
      </c>
      <c r="C244" s="3">
        <f>LN(B244/B245)</f>
        <v>2.551960365751612E-3</v>
      </c>
      <c r="D244" s="2"/>
      <c r="E244" s="2"/>
      <c r="F244" s="2"/>
      <c r="G244" s="2"/>
      <c r="H244" s="2"/>
      <c r="I244" s="2"/>
      <c r="J244" s="2"/>
    </row>
    <row r="245" spans="1:10">
      <c r="A245" s="1">
        <v>41324</v>
      </c>
      <c r="B245">
        <v>6379.1</v>
      </c>
      <c r="C245" s="3">
        <f>LN(B245/B246)</f>
        <v>9.5926641091804814E-3</v>
      </c>
      <c r="D245" s="2"/>
      <c r="E245" s="2"/>
      <c r="F245" s="2"/>
      <c r="G245" s="2"/>
      <c r="H245" s="2"/>
      <c r="I245" s="2"/>
      <c r="J245" s="2"/>
    </row>
    <row r="246" spans="1:10">
      <c r="A246" s="1">
        <v>41323</v>
      </c>
      <c r="B246">
        <v>6318.2</v>
      </c>
      <c r="C246" s="3">
        <f>LN(B246/B247)</f>
        <v>-1.5972802194041949E-3</v>
      </c>
      <c r="D246" s="2"/>
      <c r="E246" s="2"/>
      <c r="F246" s="2"/>
      <c r="G246" s="2"/>
      <c r="H246" s="2"/>
      <c r="I246" s="2"/>
      <c r="J246" s="2"/>
    </row>
    <row r="247" spans="1:10">
      <c r="A247" s="1">
        <v>41320</v>
      </c>
      <c r="B247">
        <v>6328.3</v>
      </c>
      <c r="C247" s="3">
        <f>LN(B247/B248)</f>
        <v>1.4222840325195634E-4</v>
      </c>
      <c r="D247" s="2"/>
      <c r="E247" s="2"/>
      <c r="F247" s="2"/>
      <c r="G247" s="2"/>
      <c r="H247" s="2"/>
      <c r="I247" s="2"/>
      <c r="J247" s="2"/>
    </row>
    <row r="248" spans="1:10">
      <c r="A248" s="1">
        <v>41319</v>
      </c>
      <c r="B248">
        <v>6327.4</v>
      </c>
      <c r="C248" s="3">
        <f>LN(B248/B249)</f>
        <v>-4.9974486224345525E-3</v>
      </c>
      <c r="D248" s="2"/>
      <c r="E248" s="2"/>
      <c r="F248" s="2"/>
      <c r="G248" s="2"/>
      <c r="H248" s="2"/>
      <c r="I248" s="2"/>
      <c r="J248" s="2"/>
    </row>
    <row r="249" spans="1:10">
      <c r="A249" s="1">
        <v>41318</v>
      </c>
      <c r="B249">
        <v>6359.1</v>
      </c>
      <c r="C249" s="3">
        <f>LN(B249/B250)</f>
        <v>3.2604872357688912E-3</v>
      </c>
      <c r="D249" s="2"/>
      <c r="E249" s="2"/>
      <c r="F249" s="2"/>
      <c r="G249" s="2"/>
      <c r="H249" s="2"/>
      <c r="I249" s="2"/>
      <c r="J249" s="2"/>
    </row>
    <row r="250" spans="1:10">
      <c r="A250" s="1">
        <v>41317</v>
      </c>
      <c r="B250">
        <v>6338.4</v>
      </c>
      <c r="C250" s="3">
        <f>LN(B250/B251)</f>
        <v>9.7182802830862412E-3</v>
      </c>
      <c r="D250" s="2"/>
      <c r="E250" s="2"/>
      <c r="F250" s="2"/>
      <c r="G250" s="2"/>
      <c r="H250" s="2"/>
      <c r="I250" s="2"/>
      <c r="J250" s="2"/>
    </row>
    <row r="251" spans="1:10">
      <c r="A251" s="1">
        <v>41316</v>
      </c>
      <c r="B251">
        <v>6277.1</v>
      </c>
      <c r="C251" s="3">
        <f>LN(B251/B252)</f>
        <v>2.1050960648390116E-3</v>
      </c>
      <c r="D251" s="2"/>
      <c r="E251" s="2"/>
      <c r="F251" s="2"/>
      <c r="G251" s="2"/>
      <c r="H251" s="2"/>
      <c r="I251" s="2"/>
      <c r="J251" s="2"/>
    </row>
    <row r="252" spans="1:10">
      <c r="A252" s="1">
        <v>41313</v>
      </c>
      <c r="B252">
        <v>6263.9</v>
      </c>
      <c r="C252" s="3">
        <f>LN(B252/B253)</f>
        <v>5.6835163358374217E-3</v>
      </c>
      <c r="D252" s="2"/>
      <c r="E252" s="2"/>
      <c r="F252" s="2"/>
      <c r="G252" s="2"/>
      <c r="H252" s="2"/>
      <c r="I252" s="2"/>
      <c r="J252" s="2"/>
    </row>
    <row r="253" spans="1:10">
      <c r="A253" s="1">
        <v>41312</v>
      </c>
      <c r="B253">
        <v>6228.4</v>
      </c>
      <c r="C253" s="3">
        <f>LN(B253/B254)</f>
        <v>-1.0683845246157599E-2</v>
      </c>
      <c r="D253" s="2"/>
      <c r="E253" s="2"/>
      <c r="F253" s="2"/>
      <c r="G253" s="2"/>
      <c r="H253" s="2"/>
      <c r="I253" s="2"/>
      <c r="J253" s="2"/>
    </row>
    <row r="254" spans="1:10">
      <c r="A254" s="1">
        <v>41311</v>
      </c>
      <c r="B254">
        <v>6295.3</v>
      </c>
      <c r="C254" s="3">
        <f>LN(B254/B255)</f>
        <v>1.9875822445498421E-3</v>
      </c>
      <c r="D254" s="2"/>
      <c r="E254" s="2"/>
      <c r="F254" s="2"/>
      <c r="G254" s="2"/>
      <c r="H254" s="2"/>
      <c r="I254" s="2"/>
      <c r="J254" s="2"/>
    </row>
    <row r="255" spans="1:10">
      <c r="A255" s="1">
        <v>41310</v>
      </c>
      <c r="B255">
        <v>6282.8</v>
      </c>
      <c r="C255" s="3">
        <f>LN(B255/B256)</f>
        <v>5.7464083551864295E-3</v>
      </c>
      <c r="D255" s="2"/>
      <c r="E255" s="2"/>
      <c r="F255" s="2"/>
      <c r="G255" s="2"/>
      <c r="H255" s="2"/>
      <c r="I255" s="2"/>
      <c r="J255" s="2"/>
    </row>
    <row r="256" spans="1:10">
      <c r="A256" s="1">
        <v>41309</v>
      </c>
      <c r="B256">
        <v>6246.8</v>
      </c>
      <c r="C256" s="2"/>
      <c r="D256" s="2"/>
      <c r="E256" s="2"/>
      <c r="F256" s="2"/>
      <c r="G256" s="2"/>
      <c r="H256" s="2"/>
      <c r="I256" s="2"/>
      <c r="J25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kerrjam</cp:lastModifiedBy>
  <dcterms:created xsi:type="dcterms:W3CDTF">2014-02-03T13:01:05Z</dcterms:created>
  <dcterms:modified xsi:type="dcterms:W3CDTF">2014-02-05T11:52:52Z</dcterms:modified>
</cp:coreProperties>
</file>